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payers.sharepoint.com/sites/DigitalMediaAdmin/Shared Documents/General/Website Uploads/"/>
    </mc:Choice>
  </mc:AlternateContent>
  <xr:revisionPtr revIDLastSave="2" documentId="8_{27D2A3F9-A05F-42C5-AEAC-FE60FFA6941D}" xr6:coauthVersionLast="47" xr6:coauthVersionMax="47" xr10:uidLastSave="{AA17BF64-F081-4457-8BC9-57653FBA81AB}"/>
  <workbookProtection lockStructure="1"/>
  <bookViews>
    <workbookView minimized="1" xWindow="1080" yWindow="1080" windowWidth="21600" windowHeight="11055" xr2:uid="{38D1868B-E4D4-4247-90C7-AAB77959BC12}"/>
  </bookViews>
  <sheets>
    <sheet name="Ukraine Supplemental Approp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  <c r="G32" i="1"/>
  <c r="F32" i="1"/>
  <c r="E32" i="1"/>
  <c r="D32" i="1"/>
</calcChain>
</file>

<file path=xl/sharedStrings.xml><?xml version="1.0" encoding="utf-8"?>
<sst xmlns="http://schemas.openxmlformats.org/spreadsheetml/2006/main" count="90" uniqueCount="90">
  <si>
    <t xml:space="preserve"> </t>
  </si>
  <si>
    <t>Agency/Department</t>
  </si>
  <si>
    <t>Account</t>
  </si>
  <si>
    <t>Consolidated Appropriations Act, 2022, Division N
 (P.L. 117-103)
3/15/2022</t>
  </si>
  <si>
    <t>FY2022 Additional Ukraine Supplemental Appropriations
(P.L. 117-128)
5/21/2022</t>
  </si>
  <si>
    <t>FY2023 Continuing Appropriations and Ukraine Supplemental Appropriations Act (P.L. 117-180) 
9/30/2022</t>
  </si>
  <si>
    <t xml:space="preserve"> FY2023 Additional Ukraine Supplemental, Division M 
(P.L. 117-328) 
 12/29/2022</t>
  </si>
  <si>
    <t>Dept of Defense</t>
  </si>
  <si>
    <t>MILITARY PERSONNEL, ARMY</t>
  </si>
  <si>
    <t>MILITARY PERSONNEL, NAVY</t>
  </si>
  <si>
    <t>MILITARY PERSONNEL, MARINE CORPS</t>
  </si>
  <si>
    <t>MILITARY PERSONNEL, AIR FORCE</t>
  </si>
  <si>
    <t>MILITARY PERSONNEL, SPACE FORCE</t>
  </si>
  <si>
    <t>-</t>
  </si>
  <si>
    <t>OPERATION AND MAINTENANCE, ARMY</t>
  </si>
  <si>
    <t>OPERATION AND MAINTENANCE, NAVY</t>
  </si>
  <si>
    <t>OPERATION AND MAINTENANCE, MARINE CORPS</t>
  </si>
  <si>
    <t>OPERATION AND MAINTENANCE, AIR FORCE</t>
  </si>
  <si>
    <t>OPERATION AND MAINTENANCE, SPACE FORCE</t>
  </si>
  <si>
    <t>OPERATION AND MAINTENANCE, DEFENSE-WIDE</t>
  </si>
  <si>
    <t>AIRCARFT PROCUREMENT, AIR FORCE</t>
  </si>
  <si>
    <t>MISSILE PROCUREMENT, ARMY</t>
  </si>
  <si>
    <t>PROCUREMENT OF WEAPONS AND TRACKED COMBAT VEHICLES, ARMY</t>
  </si>
  <si>
    <t>PROCUREMENT OF AMMUNITION, ARMY</t>
  </si>
  <si>
    <t>OTHER PROCUREMENT, ARMY</t>
  </si>
  <si>
    <t>OTHER PROCUREMENT, NAVY</t>
  </si>
  <si>
    <t>OTHER PROCUREMENT, AIR FORCE</t>
  </si>
  <si>
    <t>PROCUREMENT, DEFENSE-WIDE</t>
  </si>
  <si>
    <t>DEFENSE PRODUCTION ACT PURCHASES</t>
  </si>
  <si>
    <t>RESEARCH, DEVELOPMENT, TEST AND EVALUATION, ARMY</t>
  </si>
  <si>
    <t>RESEARCH, DEVELOPMENT, TEST AND EVALUATION, NAVY</t>
  </si>
  <si>
    <t>RESEARCH, DEVELOPMENT, TEST AND EVALUATION, AIR FORCE</t>
  </si>
  <si>
    <t>RESEARCH, DEVELOPMENT, TEST AND EVALUATION, DEFENSE-WIDE</t>
  </si>
  <si>
    <t>OFFICE OF THE INSPECTOR GENERAL</t>
  </si>
  <si>
    <t>INTELLIGENCE COMMUNITY MANAGEMENT ACCOUNT</t>
  </si>
  <si>
    <t>DEFENSE WORKING CAPITAL FUNDS</t>
  </si>
  <si>
    <t>O&amp;M, DEFENSE-WIDE TO REPLENISH STOCKS</t>
  </si>
  <si>
    <t>DEFENSE HEALTH PROGRAM</t>
  </si>
  <si>
    <t>Department of Defense</t>
  </si>
  <si>
    <t>USDA</t>
  </si>
  <si>
    <t>Food for Peace Title II Grants</t>
  </si>
  <si>
    <t>McGovern-Dole International Food for Education and Child Nutrition Program Grants</t>
  </si>
  <si>
    <t>Dept of Commerce</t>
  </si>
  <si>
    <t>Bureau of Industry and Security, Operations &amp; Administration</t>
  </si>
  <si>
    <t>Dept of Justice</t>
  </si>
  <si>
    <t>Legal Activities, Salaries and Expenses, General Legal Activities</t>
  </si>
  <si>
    <t>Salaries and Expenses, US Attorneys</t>
  </si>
  <si>
    <t>National Security Division, Salaries and Expenses</t>
  </si>
  <si>
    <t>FBI, Salaries and Expenses</t>
  </si>
  <si>
    <t>General Administration, Salaries &amp; Expenses</t>
  </si>
  <si>
    <t>Nuclear Regulatory Commission</t>
  </si>
  <si>
    <t>Salaries &amp; Expenses</t>
  </si>
  <si>
    <t>Dept. Health and Human Services: Administration for Children &amp; Families</t>
  </si>
  <si>
    <t>Refugee and Entrant Assistance</t>
  </si>
  <si>
    <t>Dept Health &amp; Human Services: Centers for Disease Control and Prevention</t>
  </si>
  <si>
    <t>CDC-Wide Activities and Program Support</t>
  </si>
  <si>
    <t>Government Accountability Office (GAO)</t>
  </si>
  <si>
    <t>Dept of Energy</t>
  </si>
  <si>
    <t>Defense Nuclear Nonproliferation</t>
  </si>
  <si>
    <t>Departmental Administration</t>
  </si>
  <si>
    <t>Nuclear Energy</t>
  </si>
  <si>
    <t>Energy Security and Infrastructure Modernization Fund</t>
  </si>
  <si>
    <t>Dept of the Treasury</t>
  </si>
  <si>
    <t>Dept. Offices, Salaries &amp; Expenses</t>
  </si>
  <si>
    <t>Office of Terrorism &amp; Financial Intelligence, Salaries &amp; Expenses</t>
  </si>
  <si>
    <t>Financial Crimes Enfocement, Salaries &amp; Expenses</t>
  </si>
  <si>
    <t>Dept of State</t>
  </si>
  <si>
    <t>Diplomatic Programs</t>
  </si>
  <si>
    <t>Capital Investment Fund</t>
  </si>
  <si>
    <t>Office of the Inspector General</t>
  </si>
  <si>
    <t>Global Health Programs</t>
  </si>
  <si>
    <t>Migration and Refugee Assistance</t>
  </si>
  <si>
    <t>International Narcotics Control and Law Enforecement</t>
  </si>
  <si>
    <t>Embassy Security, Construction, and Maintenance</t>
  </si>
  <si>
    <t>Nonproliferation, Anti-Terrorism, Demining and Related Programs</t>
  </si>
  <si>
    <t>BILATERAL ECONOMIC ASSISTANCE</t>
  </si>
  <si>
    <t>Economic Support Fund</t>
  </si>
  <si>
    <t>International Disaster Assistance</t>
  </si>
  <si>
    <t>Transition Initiatives</t>
  </si>
  <si>
    <t>Foreign Military Financing Program</t>
  </si>
  <si>
    <t>Asst of Europe, Eurasia and Central Asia</t>
  </si>
  <si>
    <t>International Finance Institute</t>
  </si>
  <si>
    <t>Contribution to European Bank for Reconstruction and Development</t>
  </si>
  <si>
    <t>Global Agriculture and Food Security Program</t>
  </si>
  <si>
    <t>US Agency for Global Media</t>
  </si>
  <si>
    <t>International Broadcasting Operations</t>
  </si>
  <si>
    <t>USAID</t>
  </si>
  <si>
    <t>Operating Expenses</t>
  </si>
  <si>
    <t>Office of Inspector General</t>
  </si>
  <si>
    <t>Non-Department of Defense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</si>
</sst>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/>
    <xf numFmtId="0" fontId="1" fillId="0" borderId="0" xfId="0" applyFont="1" applyAlignment="1">
      <alignment horizontal="left" vertical="center" wrapText="1"/>
    </xf>
    <xf numFmtId="164" fontId="0" fillId="2" borderId="0" xfId="0" applyNumberForma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2" borderId="3" xfId="0" applyNumberForma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3" borderId="0" xfId="0" applyFill="1" applyAlignment="1">
      <alignment horizontal="left" vertical="center" wrapText="1"/>
    </xf>
    <xf numFmtId="164" fontId="0" fillId="3" borderId="0" xfId="0" applyNumberFormat="1" applyFill="1" applyAlignment="1">
      <alignment horizontal="right" vertical="center"/>
    </xf>
    <xf numFmtId="164" fontId="0" fillId="3" borderId="5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64" fontId="0" fillId="4" borderId="0" xfId="0" applyNumberFormat="1" applyFill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/>
    </xf>
    <xf numFmtId="164" fontId="2" fillId="3" borderId="7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0173-7EF9-4A9B-A757-F789E2A5E5E8}">
  <dimension ref="A1:G141"/>
  <sheetViews>
    <sheetView tabSelected="1" zoomScale="85" zoomScaleNormal="85" workbookViewId="0">
      <pane ySplit="1" topLeftCell="A2" activePane="bottomLeft" state="frozen"/>
      <selection pane="bottomLeft" activeCell="C26" sqref="C26"/>
    </sheetView>
  </sheetViews>
  <sheetFormatPr defaultColWidth="26.7109375" defaultRowHeight="15" x14ac:dyDescent="0.25"/>
  <cols>
    <col min="1" max="1" width="4.5703125" customWidth="1"/>
    <col min="2" max="2" width="37.85546875" style="7" customWidth="1"/>
    <col min="3" max="3" width="47" style="4" customWidth="1"/>
    <col min="4" max="4" width="26" customWidth="1"/>
    <col min="5" max="5" width="27.7109375" customWidth="1"/>
    <col min="6" max="6" width="35.140625" customWidth="1"/>
    <col min="7" max="7" width="30.140625" customWidth="1"/>
  </cols>
  <sheetData>
    <row r="1" spans="1:7" s="1" customFormat="1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B2" s="12" t="s">
        <v>7</v>
      </c>
      <c r="C2" s="13" t="s">
        <v>8</v>
      </c>
      <c r="D2" s="14">
        <v>130377000</v>
      </c>
      <c r="E2" s="14">
        <v>12750000</v>
      </c>
      <c r="F2" s="14">
        <v>110107000</v>
      </c>
      <c r="G2" s="15">
        <v>54252000</v>
      </c>
    </row>
    <row r="3" spans="1:7" x14ac:dyDescent="0.25">
      <c r="B3" s="16"/>
      <c r="C3" s="5" t="s">
        <v>9</v>
      </c>
      <c r="D3" s="8">
        <v>11645000</v>
      </c>
      <c r="E3" s="8">
        <v>37500</v>
      </c>
      <c r="F3" s="8">
        <v>462000</v>
      </c>
      <c r="G3" s="17">
        <v>1386000</v>
      </c>
    </row>
    <row r="4" spans="1:7" x14ac:dyDescent="0.25">
      <c r="B4" s="16"/>
      <c r="C4" s="5" t="s">
        <v>10</v>
      </c>
      <c r="D4" s="8">
        <v>3079000</v>
      </c>
      <c r="E4" s="8">
        <v>675000</v>
      </c>
      <c r="F4" s="8">
        <v>600000</v>
      </c>
      <c r="G4" s="17">
        <v>1400000</v>
      </c>
    </row>
    <row r="5" spans="1:7" x14ac:dyDescent="0.25">
      <c r="B5" s="16"/>
      <c r="C5" s="5" t="s">
        <v>11</v>
      </c>
      <c r="D5" s="8">
        <v>50396000</v>
      </c>
      <c r="E5" s="8">
        <v>1590000</v>
      </c>
      <c r="F5" s="8">
        <v>11582000</v>
      </c>
      <c r="G5" s="17">
        <v>31028000</v>
      </c>
    </row>
    <row r="6" spans="1:7" x14ac:dyDescent="0.25">
      <c r="B6" s="16"/>
      <c r="C6" s="5" t="s">
        <v>12</v>
      </c>
      <c r="D6" s="8"/>
      <c r="E6" s="8"/>
      <c r="F6" s="8" t="s">
        <v>13</v>
      </c>
      <c r="G6" s="17">
        <v>3663000</v>
      </c>
    </row>
    <row r="7" spans="1:7" x14ac:dyDescent="0.25">
      <c r="B7" s="16"/>
      <c r="C7" s="5" t="s">
        <v>14</v>
      </c>
      <c r="D7" s="8">
        <v>1113234000</v>
      </c>
      <c r="E7" s="8">
        <v>1493532000</v>
      </c>
      <c r="F7" s="8">
        <v>654696000</v>
      </c>
      <c r="G7" s="17">
        <v>3020741000</v>
      </c>
    </row>
    <row r="8" spans="1:7" x14ac:dyDescent="0.25">
      <c r="B8" s="16"/>
      <c r="C8" s="5" t="s">
        <v>15</v>
      </c>
      <c r="D8" s="8">
        <v>202797000</v>
      </c>
      <c r="E8" s="8">
        <v>939779000</v>
      </c>
      <c r="F8" s="8">
        <v>433035000</v>
      </c>
      <c r="G8" s="17">
        <v>871410000</v>
      </c>
    </row>
    <row r="9" spans="1:7" x14ac:dyDescent="0.25">
      <c r="B9" s="16"/>
      <c r="C9" s="5" t="s">
        <v>16</v>
      </c>
      <c r="D9" s="8">
        <v>21440000</v>
      </c>
      <c r="E9" s="8"/>
      <c r="F9" s="8">
        <v>34984000</v>
      </c>
      <c r="G9" s="17">
        <v>14620000</v>
      </c>
    </row>
    <row r="10" spans="1:7" x14ac:dyDescent="0.25">
      <c r="B10" s="16"/>
      <c r="C10" s="5" t="s">
        <v>17</v>
      </c>
      <c r="D10" s="8">
        <v>415442000</v>
      </c>
      <c r="E10" s="8">
        <v>196262000</v>
      </c>
      <c r="F10" s="8">
        <v>267084000</v>
      </c>
      <c r="G10" s="17">
        <v>580266000</v>
      </c>
    </row>
    <row r="11" spans="1:7" x14ac:dyDescent="0.25">
      <c r="B11" s="16"/>
      <c r="C11" s="5" t="s">
        <v>18</v>
      </c>
      <c r="D11" s="8">
        <v>800</v>
      </c>
      <c r="E11" s="8">
        <v>800000</v>
      </c>
      <c r="F11" s="8">
        <v>1771000</v>
      </c>
      <c r="G11" s="17">
        <v>8742000</v>
      </c>
    </row>
    <row r="12" spans="1:7" x14ac:dyDescent="0.25">
      <c r="B12" s="16"/>
      <c r="C12" s="5" t="s">
        <v>19</v>
      </c>
      <c r="D12" s="8">
        <v>311583000</v>
      </c>
      <c r="E12" s="8">
        <v>15256824000</v>
      </c>
      <c r="F12" s="8">
        <v>4713544000</v>
      </c>
      <c r="G12" s="17">
        <v>21160737000</v>
      </c>
    </row>
    <row r="13" spans="1:7" x14ac:dyDescent="0.25">
      <c r="B13" s="16"/>
      <c r="C13" s="5" t="s">
        <v>20</v>
      </c>
      <c r="D13" s="8">
        <v>0</v>
      </c>
      <c r="E13" s="8">
        <v>28500000</v>
      </c>
      <c r="F13" s="8"/>
      <c r="G13" s="17"/>
    </row>
    <row r="14" spans="1:7" x14ac:dyDescent="0.25">
      <c r="B14" s="16"/>
      <c r="C14" s="5" t="s">
        <v>21</v>
      </c>
      <c r="D14" s="8"/>
      <c r="E14" s="8">
        <v>850970000</v>
      </c>
      <c r="F14" s="8">
        <v>450000000</v>
      </c>
      <c r="G14" s="17">
        <v>354000000</v>
      </c>
    </row>
    <row r="15" spans="1:7" ht="30" x14ac:dyDescent="0.25">
      <c r="B15" s="16"/>
      <c r="C15" s="5" t="s">
        <v>22</v>
      </c>
      <c r="D15" s="8"/>
      <c r="E15" s="8">
        <v>255000</v>
      </c>
      <c r="F15" s="8"/>
      <c r="G15" s="17"/>
    </row>
    <row r="16" spans="1:7" x14ac:dyDescent="0.25">
      <c r="B16" s="16"/>
      <c r="C16" s="5" t="s">
        <v>23</v>
      </c>
      <c r="D16" s="8"/>
      <c r="E16" s="8">
        <v>45000</v>
      </c>
      <c r="F16" s="8">
        <v>540000000</v>
      </c>
      <c r="G16" s="17">
        <v>687000000</v>
      </c>
    </row>
    <row r="17" spans="2:7" x14ac:dyDescent="0.25">
      <c r="B17" s="16"/>
      <c r="C17" s="5" t="s">
        <v>24</v>
      </c>
      <c r="D17" s="8"/>
      <c r="E17" s="8"/>
      <c r="F17" s="8">
        <v>3890000</v>
      </c>
      <c r="G17" s="17">
        <v>6000000</v>
      </c>
    </row>
    <row r="18" spans="2:7" x14ac:dyDescent="0.25">
      <c r="B18" s="16"/>
      <c r="C18" s="5" t="s">
        <v>25</v>
      </c>
      <c r="D18" s="8"/>
      <c r="E18" s="8">
        <v>1250000</v>
      </c>
      <c r="F18" s="8">
        <v>2170000</v>
      </c>
      <c r="G18" s="17"/>
    </row>
    <row r="19" spans="2:7" x14ac:dyDescent="0.25">
      <c r="B19" s="16"/>
      <c r="C19" s="5" t="s">
        <v>26</v>
      </c>
      <c r="D19" s="8">
        <v>213693000</v>
      </c>
      <c r="E19" s="8">
        <v>155382000</v>
      </c>
      <c r="F19" s="8">
        <v>437991000</v>
      </c>
      <c r="G19" s="17">
        <v>730045000</v>
      </c>
    </row>
    <row r="20" spans="2:7" x14ac:dyDescent="0.25">
      <c r="B20" s="16"/>
      <c r="C20" s="5" t="s">
        <v>27</v>
      </c>
      <c r="D20" s="8">
        <v>14259000</v>
      </c>
      <c r="E20" s="8">
        <v>24218000</v>
      </c>
      <c r="F20" s="8">
        <v>9770000</v>
      </c>
      <c r="G20" s="17">
        <v>3326000</v>
      </c>
    </row>
    <row r="21" spans="2:7" x14ac:dyDescent="0.25">
      <c r="B21" s="16"/>
      <c r="C21" s="5" t="s">
        <v>28</v>
      </c>
      <c r="D21" s="8"/>
      <c r="E21" s="8">
        <v>600000000</v>
      </c>
      <c r="F21" s="8"/>
      <c r="G21" s="17"/>
    </row>
    <row r="22" spans="2:7" ht="30" x14ac:dyDescent="0.25">
      <c r="B22" s="16"/>
      <c r="C22" s="5" t="s">
        <v>29</v>
      </c>
      <c r="D22" s="8"/>
      <c r="E22" s="8">
        <v>128700000</v>
      </c>
      <c r="F22" s="8">
        <v>3300000</v>
      </c>
      <c r="G22" s="17">
        <v>5800000</v>
      </c>
    </row>
    <row r="23" spans="2:7" ht="30" x14ac:dyDescent="0.25">
      <c r="B23" s="16"/>
      <c r="C23" s="5" t="s">
        <v>30</v>
      </c>
      <c r="D23" s="8">
        <v>31100000</v>
      </c>
      <c r="E23" s="8">
        <v>43000000</v>
      </c>
      <c r="F23" s="8">
        <v>2077000</v>
      </c>
      <c r="G23" s="17">
        <v>38500000</v>
      </c>
    </row>
    <row r="24" spans="2:7" ht="30" x14ac:dyDescent="0.25">
      <c r="B24" s="16"/>
      <c r="C24" s="5" t="s">
        <v>31</v>
      </c>
      <c r="D24" s="8">
        <v>47500000</v>
      </c>
      <c r="E24" s="8">
        <v>119815000</v>
      </c>
      <c r="F24" s="8">
        <v>99704000</v>
      </c>
      <c r="G24" s="17">
        <v>185142000</v>
      </c>
    </row>
    <row r="25" spans="2:7" ht="30" x14ac:dyDescent="0.25">
      <c r="B25" s="16"/>
      <c r="C25" s="5" t="s">
        <v>32</v>
      </c>
      <c r="D25" s="8">
        <v>51745000</v>
      </c>
      <c r="E25" s="8">
        <v>122103000</v>
      </c>
      <c r="F25" s="8">
        <v>31230000</v>
      </c>
      <c r="G25" s="17">
        <v>89515000</v>
      </c>
    </row>
    <row r="26" spans="2:7" x14ac:dyDescent="0.25">
      <c r="B26" s="16"/>
      <c r="C26" s="5" t="s">
        <v>33</v>
      </c>
      <c r="D26" s="8"/>
      <c r="E26" s="8"/>
      <c r="F26" s="8">
        <v>2000000</v>
      </c>
      <c r="G26" s="17">
        <v>6000000</v>
      </c>
    </row>
    <row r="27" spans="2:7" ht="30" x14ac:dyDescent="0.25">
      <c r="B27" s="16"/>
      <c r="C27" s="5" t="s">
        <v>34</v>
      </c>
      <c r="D27" s="8"/>
      <c r="E27" s="8"/>
      <c r="F27" s="8">
        <v>500000</v>
      </c>
      <c r="G27" s="17">
        <v>75000</v>
      </c>
    </row>
    <row r="28" spans="2:7" x14ac:dyDescent="0.25">
      <c r="B28" s="18"/>
      <c r="C28" s="6" t="s">
        <v>35</v>
      </c>
      <c r="D28" s="8">
        <v>409000000</v>
      </c>
      <c r="E28" s="8">
        <v>965000</v>
      </c>
      <c r="F28" s="9"/>
      <c r="G28" s="17"/>
    </row>
    <row r="29" spans="2:7" x14ac:dyDescent="0.25">
      <c r="B29" s="16"/>
      <c r="C29" s="5" t="s">
        <v>36</v>
      </c>
      <c r="D29" s="8">
        <v>3500000000</v>
      </c>
      <c r="E29" s="8"/>
      <c r="F29" s="8"/>
      <c r="G29" s="17"/>
    </row>
    <row r="30" spans="2:7" x14ac:dyDescent="0.25">
      <c r="B30" s="16"/>
      <c r="C30" s="5" t="s">
        <v>37</v>
      </c>
      <c r="D30" s="8"/>
      <c r="E30" s="8">
        <v>13900000</v>
      </c>
      <c r="F30" s="8"/>
      <c r="G30" s="17">
        <v>14100000</v>
      </c>
    </row>
    <row r="31" spans="2:7" x14ac:dyDescent="0.25">
      <c r="B31" s="16"/>
      <c r="C31" s="5"/>
      <c r="D31" s="8"/>
      <c r="E31" s="8"/>
      <c r="F31" s="8"/>
      <c r="G31" s="17"/>
    </row>
    <row r="32" spans="2:7" ht="15.75" x14ac:dyDescent="0.25">
      <c r="B32" s="19"/>
      <c r="C32" s="20" t="s">
        <v>38</v>
      </c>
      <c r="D32" s="21">
        <f>SUM(D2:D30)</f>
        <v>6527290800</v>
      </c>
      <c r="E32" s="21">
        <f>SUM(E2:E30)</f>
        <v>19991352500</v>
      </c>
      <c r="F32" s="21">
        <f>SUM(F2:F30)</f>
        <v>7810497000</v>
      </c>
      <c r="G32" s="22">
        <f>SUM(G2:G30)</f>
        <v>27867748000</v>
      </c>
    </row>
    <row r="33" spans="2:7" x14ac:dyDescent="0.25">
      <c r="D33" s="10"/>
      <c r="E33" s="10"/>
      <c r="F33" s="10"/>
      <c r="G33" s="10"/>
    </row>
    <row r="34" spans="2:7" x14ac:dyDescent="0.25">
      <c r="B34" s="23" t="s">
        <v>39</v>
      </c>
      <c r="C34" s="24" t="s">
        <v>40</v>
      </c>
      <c r="D34" s="25">
        <v>100000000</v>
      </c>
      <c r="E34" s="25"/>
      <c r="F34" s="25"/>
      <c r="G34" s="26">
        <v>50000000</v>
      </c>
    </row>
    <row r="35" spans="2:7" ht="30" x14ac:dyDescent="0.25">
      <c r="B35" s="16"/>
      <c r="C35" s="27" t="s">
        <v>41</v>
      </c>
      <c r="D35" s="28"/>
      <c r="E35" s="28"/>
      <c r="F35" s="28"/>
      <c r="G35" s="29">
        <v>5000000</v>
      </c>
    </row>
    <row r="36" spans="2:7" x14ac:dyDescent="0.25">
      <c r="B36" s="16"/>
      <c r="D36" s="10"/>
      <c r="E36" s="10"/>
      <c r="F36" s="10"/>
      <c r="G36" s="30"/>
    </row>
    <row r="37" spans="2:7" ht="30" x14ac:dyDescent="0.25">
      <c r="B37" s="31" t="s">
        <v>42</v>
      </c>
      <c r="C37" s="32" t="s">
        <v>43</v>
      </c>
      <c r="D37" s="33">
        <v>22100000</v>
      </c>
      <c r="E37" s="33"/>
      <c r="F37" s="33"/>
      <c r="G37" s="34"/>
    </row>
    <row r="38" spans="2:7" x14ac:dyDescent="0.25">
      <c r="B38" s="16"/>
      <c r="D38" s="10"/>
      <c r="E38" s="10"/>
      <c r="F38" s="10"/>
      <c r="G38" s="30"/>
    </row>
    <row r="39" spans="2:7" ht="30" x14ac:dyDescent="0.25">
      <c r="B39" s="35" t="s">
        <v>44</v>
      </c>
      <c r="C39" s="27" t="s">
        <v>45</v>
      </c>
      <c r="D39" s="28">
        <v>9700000</v>
      </c>
      <c r="E39" s="28"/>
      <c r="F39" s="28"/>
      <c r="G39" s="29"/>
    </row>
    <row r="40" spans="2:7" x14ac:dyDescent="0.25">
      <c r="B40" s="16"/>
      <c r="C40" s="27" t="s">
        <v>46</v>
      </c>
      <c r="D40" s="28">
        <v>5000000</v>
      </c>
      <c r="E40" s="28"/>
      <c r="F40" s="28"/>
      <c r="G40" s="29"/>
    </row>
    <row r="41" spans="2:7" x14ac:dyDescent="0.25">
      <c r="B41" s="16"/>
      <c r="C41" s="27" t="s">
        <v>47</v>
      </c>
      <c r="D41" s="28">
        <v>1100000</v>
      </c>
      <c r="E41" s="28"/>
      <c r="F41" s="28"/>
      <c r="G41" s="29"/>
    </row>
    <row r="42" spans="2:7" x14ac:dyDescent="0.25">
      <c r="B42" s="16"/>
      <c r="C42" s="27" t="s">
        <v>48</v>
      </c>
      <c r="D42" s="28">
        <v>43600000</v>
      </c>
      <c r="E42" s="28"/>
      <c r="F42" s="28"/>
      <c r="G42" s="29"/>
    </row>
    <row r="43" spans="2:7" x14ac:dyDescent="0.25">
      <c r="B43" s="16"/>
      <c r="C43" s="27" t="s">
        <v>49</v>
      </c>
      <c r="D43" s="28"/>
      <c r="E43" s="28">
        <v>67000000</v>
      </c>
      <c r="F43" s="28"/>
      <c r="G43" s="29"/>
    </row>
    <row r="44" spans="2:7" x14ac:dyDescent="0.25">
      <c r="B44" s="16"/>
      <c r="D44" s="10"/>
      <c r="E44" s="10"/>
      <c r="F44" s="10"/>
      <c r="G44" s="30"/>
    </row>
    <row r="45" spans="2:7" x14ac:dyDescent="0.25">
      <c r="B45" s="31" t="s">
        <v>50</v>
      </c>
      <c r="C45" s="32" t="s">
        <v>51</v>
      </c>
      <c r="D45" s="33"/>
      <c r="E45" s="33">
        <v>2000000</v>
      </c>
      <c r="F45" s="33"/>
      <c r="G45" s="34"/>
    </row>
    <row r="46" spans="2:7" x14ac:dyDescent="0.25">
      <c r="B46" s="16"/>
      <c r="D46" s="10"/>
      <c r="E46" s="10"/>
      <c r="F46" s="10"/>
      <c r="G46" s="30"/>
    </row>
    <row r="47" spans="2:7" ht="30" x14ac:dyDescent="0.25">
      <c r="B47" s="35" t="s">
        <v>52</v>
      </c>
      <c r="C47" s="27" t="s">
        <v>53</v>
      </c>
      <c r="D47" s="28"/>
      <c r="E47" s="28">
        <v>900000000</v>
      </c>
      <c r="F47" s="28"/>
      <c r="G47" s="29">
        <v>2400000000</v>
      </c>
    </row>
    <row r="48" spans="2:7" ht="30" x14ac:dyDescent="0.25">
      <c r="B48" s="35" t="s">
        <v>54</v>
      </c>
      <c r="C48" s="27" t="s">
        <v>55</v>
      </c>
      <c r="D48" s="28"/>
      <c r="E48" s="28">
        <v>54000000</v>
      </c>
      <c r="F48" s="28"/>
      <c r="G48" s="29"/>
    </row>
    <row r="49" spans="2:7" x14ac:dyDescent="0.25">
      <c r="B49" s="16"/>
      <c r="D49" s="10"/>
      <c r="E49" s="10"/>
      <c r="F49" s="10"/>
      <c r="G49" s="30"/>
    </row>
    <row r="50" spans="2:7" ht="30" x14ac:dyDescent="0.25">
      <c r="B50" s="31" t="s">
        <v>56</v>
      </c>
      <c r="C50" s="32"/>
      <c r="D50" s="33"/>
      <c r="E50" s="33"/>
      <c r="F50" s="33"/>
      <c r="G50" s="34">
        <v>7500000</v>
      </c>
    </row>
    <row r="51" spans="2:7" x14ac:dyDescent="0.25">
      <c r="B51" s="16"/>
      <c r="D51" s="10"/>
      <c r="E51" s="10"/>
      <c r="F51" s="10"/>
      <c r="G51" s="30"/>
    </row>
    <row r="52" spans="2:7" x14ac:dyDescent="0.25">
      <c r="B52" s="35" t="s">
        <v>57</v>
      </c>
      <c r="C52" s="27" t="s">
        <v>58</v>
      </c>
      <c r="D52" s="28"/>
      <c r="E52" s="28"/>
      <c r="F52" s="28">
        <v>35000000</v>
      </c>
      <c r="G52" s="29">
        <v>126300000</v>
      </c>
    </row>
    <row r="53" spans="2:7" x14ac:dyDescent="0.25">
      <c r="B53" s="16"/>
      <c r="C53" s="27" t="s">
        <v>59</v>
      </c>
      <c r="D53" s="28">
        <v>30000000</v>
      </c>
      <c r="E53" s="28"/>
      <c r="F53" s="28"/>
      <c r="G53" s="29"/>
    </row>
    <row r="54" spans="2:7" x14ac:dyDescent="0.25">
      <c r="B54" s="16"/>
      <c r="C54" s="27" t="s">
        <v>60</v>
      </c>
      <c r="D54" s="28"/>
      <c r="E54" s="28"/>
      <c r="F54" s="28"/>
      <c r="G54" s="29">
        <v>300000000</v>
      </c>
    </row>
    <row r="55" spans="2:7" ht="30" x14ac:dyDescent="0.25">
      <c r="B55" s="16"/>
      <c r="C55" s="27" t="s">
        <v>61</v>
      </c>
      <c r="D55" s="28"/>
      <c r="E55" s="28"/>
      <c r="F55" s="28"/>
      <c r="G55" s="29"/>
    </row>
    <row r="56" spans="2:7" x14ac:dyDescent="0.25">
      <c r="B56" s="16"/>
      <c r="D56" s="10"/>
      <c r="E56" s="10"/>
      <c r="F56" s="10"/>
      <c r="G56" s="30"/>
    </row>
    <row r="57" spans="2:7" x14ac:dyDescent="0.25">
      <c r="B57" s="31" t="s">
        <v>62</v>
      </c>
      <c r="C57" s="32" t="s">
        <v>63</v>
      </c>
      <c r="D57" s="33">
        <v>17000000</v>
      </c>
      <c r="E57" s="33"/>
      <c r="F57" s="33"/>
      <c r="G57" s="34"/>
    </row>
    <row r="58" spans="2:7" ht="30" x14ac:dyDescent="0.25">
      <c r="B58" s="16"/>
      <c r="C58" s="32" t="s">
        <v>64</v>
      </c>
      <c r="D58" s="33">
        <v>25000000</v>
      </c>
      <c r="E58" s="33"/>
      <c r="F58" s="33"/>
      <c r="G58" s="34"/>
    </row>
    <row r="59" spans="2:7" x14ac:dyDescent="0.25">
      <c r="B59" s="16"/>
      <c r="C59" s="32" t="s">
        <v>65</v>
      </c>
      <c r="D59" s="33">
        <v>19000000</v>
      </c>
      <c r="E59" s="33"/>
      <c r="F59" s="33"/>
      <c r="G59" s="34"/>
    </row>
    <row r="60" spans="2:7" x14ac:dyDescent="0.25">
      <c r="B60" s="16"/>
      <c r="D60" s="10"/>
      <c r="E60" s="10"/>
      <c r="F60" s="10"/>
      <c r="G60" s="30"/>
    </row>
    <row r="61" spans="2:7" x14ac:dyDescent="0.25">
      <c r="B61" s="35" t="s">
        <v>66</v>
      </c>
      <c r="C61" s="27" t="s">
        <v>67</v>
      </c>
      <c r="D61" s="28">
        <v>125000000</v>
      </c>
      <c r="E61" s="28">
        <v>190000000</v>
      </c>
      <c r="F61" s="28"/>
      <c r="G61" s="29">
        <v>147054000</v>
      </c>
    </row>
    <row r="62" spans="2:7" x14ac:dyDescent="0.25">
      <c r="B62" s="16"/>
      <c r="C62" s="27" t="s">
        <v>68</v>
      </c>
      <c r="D62" s="28"/>
      <c r="E62" s="28">
        <v>10000000</v>
      </c>
      <c r="F62" s="28"/>
      <c r="G62" s="29"/>
    </row>
    <row r="63" spans="2:7" x14ac:dyDescent="0.25">
      <c r="B63" s="16"/>
      <c r="C63" s="27" t="s">
        <v>69</v>
      </c>
      <c r="D63" s="28">
        <v>4000000</v>
      </c>
      <c r="E63" s="28">
        <v>4000000</v>
      </c>
      <c r="F63" s="28"/>
      <c r="G63" s="29">
        <v>5500000</v>
      </c>
    </row>
    <row r="64" spans="2:7" x14ac:dyDescent="0.25">
      <c r="B64" s="16"/>
      <c r="C64" s="27" t="s">
        <v>70</v>
      </c>
      <c r="D64" s="28"/>
      <c r="E64" s="28"/>
      <c r="F64" s="28"/>
      <c r="G64" s="29"/>
    </row>
    <row r="65" spans="2:7" x14ac:dyDescent="0.25">
      <c r="B65" s="16"/>
      <c r="C65" s="27" t="s">
        <v>71</v>
      </c>
      <c r="D65" s="28">
        <v>1400000000</v>
      </c>
      <c r="E65" s="28">
        <v>350000000</v>
      </c>
      <c r="F65" s="28"/>
      <c r="G65" s="29">
        <v>1535048000</v>
      </c>
    </row>
    <row r="66" spans="2:7" ht="30" x14ac:dyDescent="0.25">
      <c r="B66" s="16"/>
      <c r="C66" s="27" t="s">
        <v>72</v>
      </c>
      <c r="D66" s="28">
        <v>30000000</v>
      </c>
      <c r="E66" s="28">
        <v>400000000</v>
      </c>
      <c r="F66" s="28"/>
      <c r="G66" s="29">
        <v>374996000</v>
      </c>
    </row>
    <row r="67" spans="2:7" x14ac:dyDescent="0.25">
      <c r="B67" s="16"/>
      <c r="C67" s="27" t="s">
        <v>73</v>
      </c>
      <c r="D67" s="28"/>
      <c r="E67" s="28">
        <v>110000000</v>
      </c>
      <c r="F67" s="28"/>
      <c r="G67" s="29"/>
    </row>
    <row r="68" spans="2:7" ht="30" x14ac:dyDescent="0.25">
      <c r="B68" s="16"/>
      <c r="C68" s="27" t="s">
        <v>74</v>
      </c>
      <c r="D68" s="28"/>
      <c r="E68" s="28">
        <v>100000000</v>
      </c>
      <c r="F68" s="28"/>
      <c r="G68" s="29">
        <v>105000000</v>
      </c>
    </row>
    <row r="69" spans="2:7" x14ac:dyDescent="0.25">
      <c r="B69" s="16"/>
      <c r="D69" s="10"/>
      <c r="E69" s="10"/>
      <c r="F69" s="10"/>
      <c r="G69" s="30"/>
    </row>
    <row r="70" spans="2:7" x14ac:dyDescent="0.25">
      <c r="B70" s="31" t="s">
        <v>75</v>
      </c>
      <c r="C70" s="32" t="s">
        <v>76</v>
      </c>
      <c r="D70" s="33">
        <v>647000000</v>
      </c>
      <c r="E70" s="33">
        <v>8766000000</v>
      </c>
      <c r="F70" s="33">
        <v>4500000000</v>
      </c>
      <c r="G70" s="34">
        <v>12966500000</v>
      </c>
    </row>
    <row r="71" spans="2:7" x14ac:dyDescent="0.25">
      <c r="B71" s="16"/>
      <c r="C71" s="32" t="s">
        <v>77</v>
      </c>
      <c r="D71" s="33">
        <v>2650000000</v>
      </c>
      <c r="E71" s="33">
        <v>4348000000</v>
      </c>
      <c r="F71" s="33"/>
      <c r="G71" s="34">
        <v>937902000</v>
      </c>
    </row>
    <row r="72" spans="2:7" x14ac:dyDescent="0.25">
      <c r="B72" s="16"/>
      <c r="C72" s="32" t="s">
        <v>78</v>
      </c>
      <c r="D72" s="33">
        <v>120000000</v>
      </c>
      <c r="E72" s="33"/>
      <c r="F72" s="33"/>
      <c r="G72" s="34">
        <v>50000000</v>
      </c>
    </row>
    <row r="73" spans="2:7" x14ac:dyDescent="0.25">
      <c r="B73" s="16"/>
      <c r="C73" s="32" t="s">
        <v>79</v>
      </c>
      <c r="D73" s="33">
        <v>650000000</v>
      </c>
      <c r="E73" s="33">
        <v>4000000000</v>
      </c>
      <c r="F73" s="33"/>
      <c r="G73" s="34">
        <v>80000000</v>
      </c>
    </row>
    <row r="74" spans="2:7" x14ac:dyDescent="0.25">
      <c r="B74" s="16"/>
      <c r="C74" s="32" t="s">
        <v>80</v>
      </c>
      <c r="D74" s="33">
        <v>1120000000</v>
      </c>
      <c r="E74" s="33"/>
      <c r="F74" s="33"/>
      <c r="G74" s="34">
        <v>350000000</v>
      </c>
    </row>
    <row r="75" spans="2:7" x14ac:dyDescent="0.25">
      <c r="B75" s="16"/>
      <c r="D75" s="10"/>
      <c r="E75" s="10"/>
      <c r="F75" s="10"/>
      <c r="G75" s="30"/>
    </row>
    <row r="76" spans="2:7" ht="30" x14ac:dyDescent="0.25">
      <c r="B76" s="35" t="s">
        <v>81</v>
      </c>
      <c r="C76" s="27" t="s">
        <v>82</v>
      </c>
      <c r="D76" s="28"/>
      <c r="E76" s="28">
        <v>500000000</v>
      </c>
      <c r="F76" s="28"/>
      <c r="G76" s="29"/>
    </row>
    <row r="77" spans="2:7" x14ac:dyDescent="0.25">
      <c r="B77" s="16"/>
      <c r="C77" s="27" t="s">
        <v>83</v>
      </c>
      <c r="D77" s="28"/>
      <c r="E77" s="28">
        <v>150000000</v>
      </c>
      <c r="F77" s="28"/>
      <c r="G77" s="29"/>
    </row>
    <row r="78" spans="2:7" x14ac:dyDescent="0.25">
      <c r="B78" s="16"/>
      <c r="D78" s="10"/>
      <c r="E78" s="10"/>
      <c r="F78" s="36"/>
      <c r="G78" s="30"/>
    </row>
    <row r="79" spans="2:7" x14ac:dyDescent="0.25">
      <c r="B79" s="16"/>
      <c r="D79" s="10"/>
      <c r="E79" s="10"/>
      <c r="F79" s="10"/>
      <c r="G79" s="30"/>
    </row>
    <row r="80" spans="2:7" x14ac:dyDescent="0.25">
      <c r="B80" s="31" t="s">
        <v>84</v>
      </c>
      <c r="C80" s="32" t="s">
        <v>85</v>
      </c>
      <c r="D80" s="33">
        <v>25000000</v>
      </c>
      <c r="E80" s="33"/>
      <c r="F80" s="37"/>
      <c r="G80" s="34"/>
    </row>
    <row r="81" spans="2:7" x14ac:dyDescent="0.25">
      <c r="B81" s="16"/>
      <c r="D81" s="10"/>
      <c r="E81" s="10"/>
      <c r="F81" s="11"/>
      <c r="G81" s="30"/>
    </row>
    <row r="82" spans="2:7" x14ac:dyDescent="0.25">
      <c r="B82" s="35" t="s">
        <v>86</v>
      </c>
      <c r="C82" s="27" t="s">
        <v>87</v>
      </c>
      <c r="D82" s="28">
        <v>25000000</v>
      </c>
      <c r="E82" s="28">
        <v>17000000</v>
      </c>
      <c r="F82" s="38"/>
      <c r="G82" s="29">
        <v>5000000</v>
      </c>
    </row>
    <row r="83" spans="2:7" x14ac:dyDescent="0.25">
      <c r="B83" s="16"/>
      <c r="C83" s="27" t="s">
        <v>88</v>
      </c>
      <c r="D83" s="28">
        <v>4000000</v>
      </c>
      <c r="E83" s="28">
        <v>1000000</v>
      </c>
      <c r="F83" s="38"/>
      <c r="G83" s="29">
        <v>8000000</v>
      </c>
    </row>
    <row r="84" spans="2:7" x14ac:dyDescent="0.25">
      <c r="B84" s="16"/>
      <c r="D84" s="10"/>
      <c r="E84" s="10"/>
      <c r="F84" s="11"/>
      <c r="G84" s="30"/>
    </row>
    <row r="85" spans="2:7" ht="15.75" x14ac:dyDescent="0.25">
      <c r="B85" s="19"/>
      <c r="C85" s="39" t="s">
        <v>89</v>
      </c>
      <c r="D85" s="40">
        <f>SUM(D34:D83)</f>
        <v>7072500000</v>
      </c>
      <c r="E85" s="40">
        <f>SUM(E34:E83)</f>
        <v>19969000000</v>
      </c>
      <c r="F85" s="40">
        <f>SUM(F34:F83)</f>
        <v>4535000000</v>
      </c>
      <c r="G85" s="41">
        <f>SUM(G34:G83)</f>
        <v>19453800000</v>
      </c>
    </row>
    <row r="86" spans="2:7" x14ac:dyDescent="0.25">
      <c r="D86" s="10"/>
      <c r="E86" s="10"/>
      <c r="F86" s="11"/>
      <c r="G86" s="10"/>
    </row>
    <row r="87" spans="2:7" x14ac:dyDescent="0.25">
      <c r="D87" s="10"/>
      <c r="E87" s="10"/>
      <c r="F87" s="11"/>
      <c r="G87" s="10"/>
    </row>
    <row r="88" spans="2:7" x14ac:dyDescent="0.25">
      <c r="D88" s="10"/>
      <c r="E88" s="10"/>
      <c r="F88" s="11"/>
      <c r="G88" s="10"/>
    </row>
    <row r="89" spans="2:7" x14ac:dyDescent="0.25">
      <c r="D89" s="10"/>
      <c r="E89" s="10"/>
      <c r="F89" s="11"/>
      <c r="G89" s="10"/>
    </row>
    <row r="90" spans="2:7" x14ac:dyDescent="0.25">
      <c r="D90" s="10"/>
      <c r="E90" s="10"/>
      <c r="F90" s="11"/>
      <c r="G90" s="10"/>
    </row>
    <row r="91" spans="2:7" x14ac:dyDescent="0.25">
      <c r="D91" s="10"/>
      <c r="E91" s="10"/>
      <c r="F91" s="11"/>
      <c r="G91" s="10"/>
    </row>
    <row r="92" spans="2:7" x14ac:dyDescent="0.25">
      <c r="D92" s="10"/>
      <c r="E92" s="10"/>
      <c r="F92" s="11"/>
      <c r="G92" s="10"/>
    </row>
    <row r="93" spans="2:7" x14ac:dyDescent="0.25">
      <c r="D93" s="3"/>
      <c r="E93" s="3"/>
      <c r="G93" s="3"/>
    </row>
    <row r="94" spans="2:7" x14ac:dyDescent="0.25">
      <c r="D94" s="3"/>
      <c r="E94" s="3"/>
      <c r="G94" s="3"/>
    </row>
    <row r="95" spans="2:7" x14ac:dyDescent="0.25">
      <c r="D95" s="3"/>
      <c r="E95" s="3"/>
      <c r="G95" s="3"/>
    </row>
    <row r="96" spans="2:7" x14ac:dyDescent="0.25">
      <c r="D96" s="3"/>
      <c r="E96" s="3"/>
      <c r="G96" s="3"/>
    </row>
    <row r="97" spans="4:7" x14ac:dyDescent="0.25">
      <c r="D97" s="3"/>
      <c r="E97" s="3"/>
      <c r="G97" s="3"/>
    </row>
    <row r="98" spans="4:7" x14ac:dyDescent="0.25">
      <c r="D98" s="3"/>
      <c r="E98" s="3"/>
      <c r="G98" s="3"/>
    </row>
    <row r="99" spans="4:7" x14ac:dyDescent="0.25">
      <c r="D99" s="3"/>
      <c r="E99" s="3"/>
      <c r="G99" s="3"/>
    </row>
    <row r="100" spans="4:7" x14ac:dyDescent="0.25">
      <c r="D100" s="3"/>
      <c r="E100" s="3"/>
      <c r="G100" s="3"/>
    </row>
    <row r="101" spans="4:7" x14ac:dyDescent="0.25">
      <c r="D101" s="3"/>
      <c r="G101" s="3"/>
    </row>
    <row r="102" spans="4:7" x14ac:dyDescent="0.25">
      <c r="D102" s="3"/>
      <c r="G102" s="3"/>
    </row>
    <row r="103" spans="4:7" x14ac:dyDescent="0.25">
      <c r="D103" s="3"/>
      <c r="G103" s="3"/>
    </row>
    <row r="104" spans="4:7" x14ac:dyDescent="0.25">
      <c r="D104" s="3"/>
      <c r="G104" s="3"/>
    </row>
    <row r="105" spans="4:7" x14ac:dyDescent="0.25">
      <c r="D105" s="3"/>
      <c r="G105" s="3"/>
    </row>
    <row r="106" spans="4:7" x14ac:dyDescent="0.25">
      <c r="D106" s="3"/>
      <c r="G106" s="3"/>
    </row>
    <row r="107" spans="4:7" x14ac:dyDescent="0.25">
      <c r="D107" s="3"/>
      <c r="G107" s="3"/>
    </row>
    <row r="108" spans="4:7" x14ac:dyDescent="0.25">
      <c r="D108" s="3"/>
      <c r="G108" s="3"/>
    </row>
    <row r="109" spans="4:7" x14ac:dyDescent="0.25">
      <c r="D109" s="3"/>
      <c r="G109" s="3"/>
    </row>
    <row r="110" spans="4:7" x14ac:dyDescent="0.25">
      <c r="D110" s="3"/>
      <c r="G110" s="3"/>
    </row>
    <row r="111" spans="4:7" x14ac:dyDescent="0.25">
      <c r="D111" s="3"/>
      <c r="G111" s="3"/>
    </row>
    <row r="112" spans="4:7" x14ac:dyDescent="0.25">
      <c r="D112" s="3"/>
      <c r="G112" s="3"/>
    </row>
    <row r="113" spans="4:7" x14ac:dyDescent="0.25">
      <c r="D113" s="3"/>
      <c r="G113" s="3"/>
    </row>
    <row r="114" spans="4:7" x14ac:dyDescent="0.25">
      <c r="D114" s="3"/>
      <c r="G114" s="3"/>
    </row>
    <row r="115" spans="4:7" x14ac:dyDescent="0.25">
      <c r="D115" s="3"/>
      <c r="G115" s="3"/>
    </row>
    <row r="116" spans="4:7" x14ac:dyDescent="0.25">
      <c r="D116" s="3"/>
      <c r="G116" s="3"/>
    </row>
    <row r="117" spans="4:7" x14ac:dyDescent="0.25">
      <c r="D117" s="3"/>
      <c r="G117" s="3"/>
    </row>
    <row r="118" spans="4:7" x14ac:dyDescent="0.25">
      <c r="D118" s="3"/>
      <c r="G118" s="3"/>
    </row>
    <row r="119" spans="4:7" x14ac:dyDescent="0.25">
      <c r="D119" s="3"/>
      <c r="G119" s="3"/>
    </row>
    <row r="120" spans="4:7" x14ac:dyDescent="0.25">
      <c r="D120" s="3"/>
      <c r="G120" s="3"/>
    </row>
    <row r="121" spans="4:7" x14ac:dyDescent="0.25">
      <c r="D121" s="3"/>
      <c r="G121" s="3"/>
    </row>
    <row r="122" spans="4:7" x14ac:dyDescent="0.25">
      <c r="D122" s="3"/>
      <c r="G122" s="3"/>
    </row>
    <row r="123" spans="4:7" x14ac:dyDescent="0.25">
      <c r="D123" s="3"/>
      <c r="G123" s="3"/>
    </row>
    <row r="124" spans="4:7" x14ac:dyDescent="0.25">
      <c r="D124" s="3"/>
      <c r="G124" s="3"/>
    </row>
    <row r="125" spans="4:7" x14ac:dyDescent="0.25">
      <c r="D125" s="3"/>
      <c r="G125" s="3"/>
    </row>
    <row r="126" spans="4:7" x14ac:dyDescent="0.25">
      <c r="D126" s="3"/>
      <c r="G126" s="3"/>
    </row>
    <row r="127" spans="4:7" x14ac:dyDescent="0.25">
      <c r="D127" s="3"/>
      <c r="G127" s="3"/>
    </row>
    <row r="128" spans="4:7" x14ac:dyDescent="0.25">
      <c r="D128" s="3"/>
      <c r="G128" s="3"/>
    </row>
    <row r="129" spans="4:7" x14ac:dyDescent="0.25">
      <c r="D129" s="3"/>
      <c r="G129" s="3"/>
    </row>
    <row r="130" spans="4:7" x14ac:dyDescent="0.25">
      <c r="D130" s="3"/>
      <c r="G130" s="3"/>
    </row>
    <row r="131" spans="4:7" x14ac:dyDescent="0.25">
      <c r="D131" s="3"/>
      <c r="G131" s="3"/>
    </row>
    <row r="132" spans="4:7" x14ac:dyDescent="0.25">
      <c r="D132" s="3"/>
      <c r="G132" s="3"/>
    </row>
    <row r="133" spans="4:7" x14ac:dyDescent="0.25">
      <c r="D133" s="3"/>
      <c r="G133" s="3"/>
    </row>
    <row r="134" spans="4:7" x14ac:dyDescent="0.25">
      <c r="D134" s="3"/>
    </row>
    <row r="135" spans="4:7" x14ac:dyDescent="0.25">
      <c r="D135" s="3"/>
    </row>
    <row r="136" spans="4:7" x14ac:dyDescent="0.25">
      <c r="D136" s="3"/>
    </row>
    <row r="137" spans="4:7" x14ac:dyDescent="0.25">
      <c r="D137" s="3"/>
    </row>
    <row r="138" spans="4:7" x14ac:dyDescent="0.25">
      <c r="D138" s="3"/>
    </row>
    <row r="139" spans="4:7" x14ac:dyDescent="0.25">
      <c r="D139" s="3"/>
    </row>
    <row r="140" spans="4:7" x14ac:dyDescent="0.25">
      <c r="D140" s="3"/>
    </row>
    <row r="141" spans="4:7" x14ac:dyDescent="0.25">
      <c r="D141" s="3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A67ABEBBC41B4F97CB9C8D773636AE" ma:contentTypeVersion="9" ma:contentTypeDescription="Create a new document." ma:contentTypeScope="" ma:versionID="3cd4c90b1daf49d13f84698f885c8eab">
  <xsd:schema xmlns:xsd="http://www.w3.org/2001/XMLSchema" xmlns:xs="http://www.w3.org/2001/XMLSchema" xmlns:p="http://schemas.microsoft.com/office/2006/metadata/properties" xmlns:ns2="0489f7b2-ec02-4ba4-974c-6c8a70a3c800" xmlns:ns3="6dc47208-4250-46d7-9af4-62a3bec0d10c" targetNamespace="http://schemas.microsoft.com/office/2006/metadata/properties" ma:root="true" ma:fieldsID="367991f707078f36223e6036283a836a" ns2:_="" ns3:_="">
    <xsd:import namespace="0489f7b2-ec02-4ba4-974c-6c8a70a3c800"/>
    <xsd:import namespace="6dc47208-4250-46d7-9af4-62a3bec0d1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9f7b2-ec02-4ba4-974c-6c8a70a3c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0b978-0cee-44b4-a711-aa056bfb6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7208-4250-46d7-9af4-62a3bec0d1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4a6184-dd8e-468a-80fd-f2d7fa3fbb03}" ma:internalName="TaxCatchAll" ma:showField="CatchAllData" ma:web="6dc47208-4250-46d7-9af4-62a3bec0d1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9f7b2-ec02-4ba4-974c-6c8a70a3c800">
      <Terms xmlns="http://schemas.microsoft.com/office/infopath/2007/PartnerControls"/>
    </lcf76f155ced4ddcb4097134ff3c332f>
    <TaxCatchAll xmlns="6dc47208-4250-46d7-9af4-62a3bec0d10c" xsi:nil="true"/>
  </documentManagement>
</p:properties>
</file>

<file path=customXml/itemProps1.xml><?xml version="1.0" encoding="utf-8"?>
<ds:datastoreItem xmlns:ds="http://schemas.openxmlformats.org/officeDocument/2006/customXml" ds:itemID="{DDA23612-5844-4171-9A3A-0038BAEC0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9f7b2-ec02-4ba4-974c-6c8a70a3c800"/>
    <ds:schemaRef ds:uri="6dc47208-4250-46d7-9af4-62a3bec0d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C4509-A398-4881-BE24-24F26B9FB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3C3B2-26AD-4DE8-B336-FF5F389217F6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1f5d03c6-6d61-4673-8e24-28e0a7c227b1"/>
    <ds:schemaRef ds:uri="http://schemas.microsoft.com/office/2006/documentManagement/types"/>
    <ds:schemaRef ds:uri="http://purl.org/dc/elements/1.1/"/>
    <ds:schemaRef ds:uri="d3c5ecf5-7a2e-452f-ae6b-8d8050034b42"/>
    <ds:schemaRef ds:uri="http://schemas.openxmlformats.org/package/2006/metadata/core-properties"/>
    <ds:schemaRef ds:uri="http://purl.org/dc/terms/"/>
    <ds:schemaRef ds:uri="0489f7b2-ec02-4ba4-974c-6c8a70a3c800"/>
    <ds:schemaRef ds:uri="6dc47208-4250-46d7-9af4-62a3bec0d1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Ukraine Supplemental Approps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Sewell</dc:creator>
  <cp:keywords/>
  <dc:description/>
  <cp:lastModifiedBy>Ike Obi</cp:lastModifiedBy>
  <cp:revision/>
  <dcterms:created xsi:type="dcterms:W3CDTF">2022-09-27T13:49:11Z</dcterms:created>
  <dcterms:modified xsi:type="dcterms:W3CDTF">2023-03-01T19:30:35Z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0x010100AFA67ABEBBC41B4F97CB9C8D773636AE</vt:lpwstr>
  </property>
  <property fmtid="{D5CDD505-2E9C-101B-9397-08002B2CF9AE}" pid="3" name="MediaServiceImageTags">
    <vt:lpwstr/>
  </property>
</Properties>
</file>