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taxpayers.sharepoint.com/sites/DigitalMediaAdmin/Shared Documents/General/Website Uploads/"/>
    </mc:Choice>
  </mc:AlternateContent>
  <xr:revisionPtr revIDLastSave="0" documentId="8_{436C0AEE-9E0A-4AB7-B2A9-A5A951895D2A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FY2026 DOD Budget Appendix" sheetId="1" r:id="rId1"/>
    <sheet name="Totals" sheetId="2" r:id="rId2"/>
  </sheets>
  <definedNames>
    <definedName name="_xlnm._FilterDatabase" localSheetId="0" hidden="1">'FY2026 DOD Budget Appendix'!$A$1:$E$1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26" i="2"/>
  <c r="H25" i="2"/>
  <c r="H24" i="2"/>
  <c r="H23" i="2"/>
  <c r="G27" i="2"/>
  <c r="G26" i="2"/>
  <c r="G24" i="2"/>
  <c r="G23" i="2"/>
  <c r="F27" i="2"/>
  <c r="F26" i="2"/>
  <c r="F24" i="2"/>
  <c r="F23" i="2"/>
  <c r="E27" i="2"/>
  <c r="E26" i="2"/>
  <c r="E25" i="2"/>
  <c r="E24" i="2"/>
  <c r="E23" i="2"/>
  <c r="D27" i="2"/>
  <c r="D26" i="2"/>
  <c r="D25" i="2"/>
  <c r="D24" i="2"/>
  <c r="D23" i="2"/>
  <c r="C27" i="2"/>
  <c r="C25" i="2"/>
  <c r="C24" i="2"/>
  <c r="C23" i="2"/>
  <c r="B27" i="2"/>
  <c r="B26" i="2"/>
  <c r="B25" i="2"/>
  <c r="B24" i="2"/>
  <c r="B23" i="2"/>
  <c r="H22" i="2"/>
  <c r="G22" i="2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<sst xmlns="http://schemas.openxmlformats.org/spreadsheetml/2006/main" count="249" uniqueCount="61">
  <si>
    <t>Service</t>
  </si>
  <si>
    <t>Account</t>
  </si>
  <si>
    <t>Sub-Account</t>
  </si>
  <si>
    <t>Military Personnel</t>
  </si>
  <si>
    <t>Army</t>
  </si>
  <si>
    <t>Navy</t>
  </si>
  <si>
    <t>Marine Corps</t>
  </si>
  <si>
    <t>Air Force</t>
  </si>
  <si>
    <t>Space Force</t>
  </si>
  <si>
    <t>Reserve Personnel</t>
  </si>
  <si>
    <t>National Guard Personnel</t>
  </si>
  <si>
    <t>Operations &amp; Maintenance</t>
  </si>
  <si>
    <t>Defense-Wide</t>
  </si>
  <si>
    <t>Office of the Inspector General</t>
  </si>
  <si>
    <t>Army Reserve</t>
  </si>
  <si>
    <t>Navy Reserve</t>
  </si>
  <si>
    <t>Marine Corps Reserve</t>
  </si>
  <si>
    <t>Air Force Reserve</t>
  </si>
  <si>
    <t>Army National Guard</t>
  </si>
  <si>
    <t>Air National Guard</t>
  </si>
  <si>
    <t>Drug Interdiction and Counter-Drug Activities, Defense</t>
  </si>
  <si>
    <t>Defense Health Program</t>
  </si>
  <si>
    <t>Environmental Restoration</t>
  </si>
  <si>
    <t>Overseas Humanitarian, Disaster, and Civic Aid</t>
  </si>
  <si>
    <t>Cooperative Threat Reduction Account</t>
  </si>
  <si>
    <t>Counter-ISIS Train and Equip Fund</t>
  </si>
  <si>
    <t>Procurement</t>
  </si>
  <si>
    <t>Missile Procurement</t>
  </si>
  <si>
    <t>Procurement of Weapons and Tracked Combat Vehicles</t>
  </si>
  <si>
    <t>Procurement of Ammunition</t>
  </si>
  <si>
    <t>Other Procurement</t>
  </si>
  <si>
    <t>Aircraft Procurement</t>
  </si>
  <si>
    <t>Weapons Procurement</t>
  </si>
  <si>
    <t>Navy &amp; Marine Corps</t>
  </si>
  <si>
    <t>Shipbuilding and Conversion</t>
  </si>
  <si>
    <t>Defense Production Act Purchases</t>
  </si>
  <si>
    <t>Chemical Agents and Munitions Destruction</t>
  </si>
  <si>
    <t>Research, Development, Test &amp; Evaluation</t>
  </si>
  <si>
    <t>Operational Test and Evaluation</t>
  </si>
  <si>
    <t>North Atlantic Treaty Organization Security Investment Program</t>
  </si>
  <si>
    <t>Department of Defense Base Closure Account</t>
  </si>
  <si>
    <t>Family Housing</t>
  </si>
  <si>
    <t>Military Construction</t>
  </si>
  <si>
    <t>Department of Defense Family Housing Improvement Fund</t>
  </si>
  <si>
    <t>Department of Defense Military Unaccompanied Housing Improvement Fund</t>
  </si>
  <si>
    <t>Revolving and Management Funds</t>
  </si>
  <si>
    <t>National Defense Stockpile Transaction Fund</t>
  </si>
  <si>
    <t>Defense Working Capital Funds</t>
  </si>
  <si>
    <t>FY2026 Request</t>
  </si>
  <si>
    <t>Department of Defense Acquisition Workforce Development Account</t>
  </si>
  <si>
    <t>Operation &amp; Maintenance</t>
  </si>
  <si>
    <t>Total</t>
  </si>
  <si>
    <t>Other</t>
  </si>
  <si>
    <t>Environmental Restoration, Formerly Used Defense Sites</t>
  </si>
  <si>
    <t>Personnel</t>
  </si>
  <si>
    <t>FY2025 Request</t>
  </si>
  <si>
    <t>United States Court of Appeals for the Armed Forces</t>
  </si>
  <si>
    <t>FY2025</t>
  </si>
  <si>
    <t>FY2026</t>
  </si>
  <si>
    <t>N/A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</si>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</sst>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2" applyNumberFormat="1" applyFont="1" applyAlignment="1">
      <alignment wrapText="1"/>
    </xf>
    <xf numFmtId="10" fontId="0" fillId="0" borderId="0" xfId="2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pane ySplit="1" topLeftCell="A2" activePane="bottomLeft" state="frozen"/>
      <selection pane="bottomLeft" activeCell="G18" sqref="G18"/>
    </sheetView>
  </sheetViews>
  <sheetFormatPr defaultRowHeight="15" x14ac:dyDescent="0.25"/>
  <cols>
    <col min="1" max="1" width="20.5703125" style="6" customWidth="1"/>
    <col min="2" max="2" width="19.7109375" style="5" customWidth="1"/>
    <col min="3" max="3" width="30.5703125" style="2" customWidth="1"/>
    <col min="4" max="4" width="32" style="2" customWidth="1"/>
    <col min="5" max="5" width="24.42578125" style="2" customWidth="1"/>
    <col min="6" max="16384" width="9.140625" style="2"/>
  </cols>
  <sheetData>
    <row r="1" spans="1:5" s="1" customFormat="1" x14ac:dyDescent="0.25">
      <c r="A1" s="1" t="s">
        <v>55</v>
      </c>
      <c r="B1" s="4" t="s">
        <v>48</v>
      </c>
      <c r="C1" s="1" t="s">
        <v>2</v>
      </c>
      <c r="D1" s="1" t="s">
        <v>1</v>
      </c>
      <c r="E1" s="1" t="s">
        <v>0</v>
      </c>
    </row>
    <row r="2" spans="1:5" ht="30" x14ac:dyDescent="0.25">
      <c r="A2" s="6">
        <v>775507000</v>
      </c>
      <c r="B2" s="5">
        <v>213282000</v>
      </c>
      <c r="D2" s="2" t="s">
        <v>36</v>
      </c>
      <c r="E2" s="2" t="s">
        <v>12</v>
      </c>
    </row>
    <row r="3" spans="1:5" ht="30" x14ac:dyDescent="0.25">
      <c r="A3" s="6">
        <v>350116000</v>
      </c>
      <c r="B3" s="5">
        <v>282830000</v>
      </c>
      <c r="D3" s="2" t="s">
        <v>24</v>
      </c>
      <c r="E3" s="2" t="s">
        <v>12</v>
      </c>
    </row>
    <row r="4" spans="1:5" x14ac:dyDescent="0.25">
      <c r="A4" s="6">
        <v>528699000</v>
      </c>
      <c r="B4" s="5">
        <v>357516000</v>
      </c>
      <c r="D4" s="2" t="s">
        <v>25</v>
      </c>
      <c r="E4" s="2" t="s">
        <v>12</v>
      </c>
    </row>
    <row r="5" spans="1:5" x14ac:dyDescent="0.25">
      <c r="A5" s="6">
        <v>40273860000</v>
      </c>
      <c r="B5" s="5">
        <v>40502123000</v>
      </c>
      <c r="D5" s="2" t="s">
        <v>21</v>
      </c>
      <c r="E5" s="2" t="s">
        <v>12</v>
      </c>
    </row>
    <row r="6" spans="1:5" x14ac:dyDescent="0.25">
      <c r="A6" s="6">
        <v>393377000</v>
      </c>
      <c r="B6" s="5">
        <v>236923000</v>
      </c>
      <c r="D6" s="2" t="s">
        <v>35</v>
      </c>
      <c r="E6" s="2" t="s">
        <v>12</v>
      </c>
    </row>
    <row r="7" spans="1:5" ht="30" x14ac:dyDescent="0.25">
      <c r="A7" s="6">
        <v>56176000</v>
      </c>
      <c r="B7" s="5">
        <v>45346000</v>
      </c>
      <c r="D7" s="2" t="s">
        <v>49</v>
      </c>
      <c r="E7" s="2" t="s">
        <v>12</v>
      </c>
    </row>
    <row r="8" spans="1:5" ht="30" x14ac:dyDescent="0.25">
      <c r="A8" s="6">
        <v>8195000</v>
      </c>
      <c r="B8" s="5">
        <v>8315000</v>
      </c>
      <c r="C8" s="2" t="s">
        <v>41</v>
      </c>
      <c r="D8" s="2" t="s">
        <v>43</v>
      </c>
      <c r="E8" s="2" t="s">
        <v>12</v>
      </c>
    </row>
    <row r="9" spans="1:5" ht="45" x14ac:dyDescent="0.25">
      <c r="A9" s="6">
        <v>497000</v>
      </c>
      <c r="B9" s="5">
        <v>497000</v>
      </c>
      <c r="C9" s="2" t="s">
        <v>41</v>
      </c>
      <c r="D9" s="2" t="s">
        <v>44</v>
      </c>
      <c r="E9" s="2" t="s">
        <v>12</v>
      </c>
    </row>
    <row r="10" spans="1:5" ht="30" x14ac:dyDescent="0.25">
      <c r="A10" s="6">
        <v>901479000</v>
      </c>
      <c r="B10" s="5">
        <v>904301000</v>
      </c>
      <c r="D10" s="2" t="s">
        <v>20</v>
      </c>
      <c r="E10" s="2" t="s">
        <v>12</v>
      </c>
    </row>
    <row r="11" spans="1:5" x14ac:dyDescent="0.25">
      <c r="A11" s="6">
        <v>320256000</v>
      </c>
      <c r="B11" s="5">
        <v>342149000</v>
      </c>
      <c r="D11" s="2" t="s">
        <v>22</v>
      </c>
      <c r="E11" s="2" t="s">
        <v>7</v>
      </c>
    </row>
    <row r="12" spans="1:5" x14ac:dyDescent="0.25">
      <c r="A12" s="6">
        <v>268069000</v>
      </c>
      <c r="B12" s="5">
        <v>148070000</v>
      </c>
      <c r="D12" s="2" t="s">
        <v>22</v>
      </c>
      <c r="E12" s="2" t="s">
        <v>4</v>
      </c>
    </row>
    <row r="13" spans="1:5" x14ac:dyDescent="0.25">
      <c r="A13" s="6">
        <v>8800000</v>
      </c>
      <c r="B13" s="5">
        <v>8885000</v>
      </c>
      <c r="D13" s="2" t="s">
        <v>22</v>
      </c>
      <c r="E13" s="2" t="s">
        <v>12</v>
      </c>
    </row>
    <row r="14" spans="1:5" x14ac:dyDescent="0.25">
      <c r="A14" s="6">
        <v>343591000</v>
      </c>
      <c r="B14" s="5">
        <v>357949000</v>
      </c>
      <c r="D14" s="2" t="s">
        <v>22</v>
      </c>
      <c r="E14" s="2" t="s">
        <v>5</v>
      </c>
    </row>
    <row r="15" spans="1:5" ht="30" x14ac:dyDescent="0.25">
      <c r="A15" s="6">
        <v>234475000</v>
      </c>
      <c r="B15" s="5">
        <v>235156000</v>
      </c>
      <c r="D15" s="2" t="s">
        <v>53</v>
      </c>
      <c r="E15" s="2" t="s">
        <v>12</v>
      </c>
    </row>
    <row r="16" spans="1:5" x14ac:dyDescent="0.25">
      <c r="A16" s="6">
        <v>3187126000</v>
      </c>
      <c r="B16" s="5">
        <v>3721473000</v>
      </c>
      <c r="D16" s="2" t="s">
        <v>42</v>
      </c>
      <c r="E16" s="2" t="s">
        <v>7</v>
      </c>
    </row>
    <row r="17" spans="1:5" x14ac:dyDescent="0.25">
      <c r="A17" s="6">
        <v>221549000</v>
      </c>
      <c r="B17" s="5">
        <v>274230000</v>
      </c>
      <c r="C17" s="2" t="s">
        <v>41</v>
      </c>
      <c r="D17" s="2" t="s">
        <v>42</v>
      </c>
      <c r="E17" s="2" t="s">
        <v>7</v>
      </c>
    </row>
    <row r="18" spans="1:5" x14ac:dyDescent="0.25">
      <c r="A18" s="6">
        <v>69263000</v>
      </c>
      <c r="B18" s="5">
        <v>60458000</v>
      </c>
      <c r="D18" s="2" t="s">
        <v>42</v>
      </c>
      <c r="E18" s="2" t="s">
        <v>17</v>
      </c>
    </row>
    <row r="19" spans="1:5" x14ac:dyDescent="0.25">
      <c r="A19" s="6">
        <v>190792000</v>
      </c>
      <c r="B19" s="5">
        <v>188646000</v>
      </c>
      <c r="D19" s="2" t="s">
        <v>42</v>
      </c>
      <c r="E19" s="2" t="s">
        <v>19</v>
      </c>
    </row>
    <row r="20" spans="1:5" x14ac:dyDescent="0.25">
      <c r="A20" s="6">
        <v>2311157000</v>
      </c>
      <c r="B20" s="5">
        <v>2173959000</v>
      </c>
      <c r="D20" s="2" t="s">
        <v>42</v>
      </c>
      <c r="E20" s="2" t="s">
        <v>4</v>
      </c>
    </row>
    <row r="21" spans="1:5" x14ac:dyDescent="0.25">
      <c r="A21" s="6">
        <v>276647000</v>
      </c>
      <c r="B21" s="5">
        <v>228558000</v>
      </c>
      <c r="C21" s="2" t="s">
        <v>41</v>
      </c>
      <c r="D21" s="2" t="s">
        <v>42</v>
      </c>
      <c r="E21" s="2" t="s">
        <v>4</v>
      </c>
    </row>
    <row r="22" spans="1:5" x14ac:dyDescent="0.25">
      <c r="A22" s="6">
        <v>362129000</v>
      </c>
      <c r="B22" s="5">
        <v>151880000</v>
      </c>
      <c r="D22" s="2" t="s">
        <v>42</v>
      </c>
      <c r="E22" s="2" t="s">
        <v>18</v>
      </c>
    </row>
    <row r="23" spans="1:5" x14ac:dyDescent="0.25">
      <c r="A23" s="6">
        <v>255032000</v>
      </c>
      <c r="B23" s="5">
        <v>42239000</v>
      </c>
      <c r="D23" s="2" t="s">
        <v>42</v>
      </c>
      <c r="E23" s="2" t="s">
        <v>14</v>
      </c>
    </row>
    <row r="24" spans="1:5" x14ac:dyDescent="0.25">
      <c r="A24" s="6">
        <v>3733163000</v>
      </c>
      <c r="B24" s="5">
        <v>3792301000</v>
      </c>
      <c r="D24" s="2" t="s">
        <v>42</v>
      </c>
      <c r="E24" s="2" t="s">
        <v>12</v>
      </c>
    </row>
    <row r="25" spans="1:5" ht="45" x14ac:dyDescent="0.25">
      <c r="A25" s="6">
        <v>433864000</v>
      </c>
      <c r="B25" s="5">
        <v>481832000</v>
      </c>
      <c r="C25" s="2" t="s">
        <v>39</v>
      </c>
      <c r="D25" s="2" t="s">
        <v>42</v>
      </c>
      <c r="E25" s="2" t="s">
        <v>12</v>
      </c>
    </row>
    <row r="26" spans="1:5" ht="30" x14ac:dyDescent="0.25">
      <c r="A26" s="6">
        <v>447961000</v>
      </c>
      <c r="B26" s="5">
        <v>410161000</v>
      </c>
      <c r="C26" s="2" t="s">
        <v>40</v>
      </c>
      <c r="D26" s="2" t="s">
        <v>42</v>
      </c>
      <c r="E26" s="2" t="s">
        <v>12</v>
      </c>
    </row>
    <row r="27" spans="1:5" x14ac:dyDescent="0.25">
      <c r="A27" s="6">
        <v>4540899000</v>
      </c>
      <c r="B27" s="5">
        <v>6012677000</v>
      </c>
      <c r="D27" s="2" t="s">
        <v>42</v>
      </c>
      <c r="E27" s="2" t="s">
        <v>33</v>
      </c>
    </row>
    <row r="28" spans="1:5" x14ac:dyDescent="0.25">
      <c r="A28" s="6">
        <v>245742000</v>
      </c>
      <c r="B28" s="5">
        <v>177597000</v>
      </c>
      <c r="C28" s="2" t="s">
        <v>41</v>
      </c>
      <c r="D28" s="2" t="s">
        <v>42</v>
      </c>
      <c r="E28" s="2" t="s">
        <v>33</v>
      </c>
    </row>
    <row r="29" spans="1:5" x14ac:dyDescent="0.25">
      <c r="A29" s="6">
        <v>29829000</v>
      </c>
      <c r="B29" s="5">
        <v>2255000</v>
      </c>
      <c r="D29" s="2" t="s">
        <v>42</v>
      </c>
      <c r="E29" s="2" t="s">
        <v>15</v>
      </c>
    </row>
    <row r="30" spans="1:5" x14ac:dyDescent="0.25">
      <c r="A30" s="6">
        <v>37153395000</v>
      </c>
      <c r="B30" s="5">
        <v>39141538000</v>
      </c>
      <c r="D30" s="2" t="s">
        <v>3</v>
      </c>
      <c r="E30" s="2" t="s">
        <v>7</v>
      </c>
    </row>
    <row r="31" spans="1:5" x14ac:dyDescent="0.25">
      <c r="A31" s="6">
        <v>2639924000</v>
      </c>
      <c r="B31" s="5">
        <v>2740547000</v>
      </c>
      <c r="C31" s="2" t="s">
        <v>9</v>
      </c>
      <c r="D31" s="2" t="s">
        <v>3</v>
      </c>
      <c r="E31" s="2" t="s">
        <v>17</v>
      </c>
    </row>
    <row r="32" spans="1:5" x14ac:dyDescent="0.25">
      <c r="A32" s="6">
        <v>5397298000</v>
      </c>
      <c r="B32" s="5">
        <v>5598786000</v>
      </c>
      <c r="C32" s="2" t="s">
        <v>10</v>
      </c>
      <c r="D32" s="2" t="s">
        <v>3</v>
      </c>
      <c r="E32" s="2" t="s">
        <v>19</v>
      </c>
    </row>
    <row r="33" spans="1:5" x14ac:dyDescent="0.25">
      <c r="A33" s="6">
        <v>50679897000</v>
      </c>
      <c r="B33" s="3">
        <v>54862079000</v>
      </c>
      <c r="D33" s="2" t="s">
        <v>3</v>
      </c>
      <c r="E33" s="2" t="s">
        <v>4</v>
      </c>
    </row>
    <row r="34" spans="1:5" x14ac:dyDescent="0.25">
      <c r="A34" s="6">
        <v>9936760000</v>
      </c>
      <c r="B34" s="5">
        <v>10509845000</v>
      </c>
      <c r="C34" s="2" t="s">
        <v>10</v>
      </c>
      <c r="D34" s="2" t="s">
        <v>3</v>
      </c>
      <c r="E34" s="2" t="s">
        <v>18</v>
      </c>
    </row>
    <row r="35" spans="1:5" x14ac:dyDescent="0.25">
      <c r="A35" s="6">
        <v>5553278000</v>
      </c>
      <c r="B35" s="5">
        <v>5833586000</v>
      </c>
      <c r="C35" s="2" t="s">
        <v>9</v>
      </c>
      <c r="D35" s="2" t="s">
        <v>3</v>
      </c>
      <c r="E35" s="2" t="s">
        <v>14</v>
      </c>
    </row>
    <row r="36" spans="1:5" x14ac:dyDescent="0.25">
      <c r="A36" s="6">
        <v>15891592000</v>
      </c>
      <c r="B36" s="5">
        <v>17119947000</v>
      </c>
      <c r="D36" s="2" t="s">
        <v>3</v>
      </c>
      <c r="E36" s="2" t="s">
        <v>6</v>
      </c>
    </row>
    <row r="37" spans="1:5" x14ac:dyDescent="0.25">
      <c r="A37" s="6">
        <v>938748000</v>
      </c>
      <c r="B37" s="5">
        <v>1019171000</v>
      </c>
      <c r="C37" s="2" t="s">
        <v>9</v>
      </c>
      <c r="D37" s="2" t="s">
        <v>3</v>
      </c>
      <c r="E37" s="2" t="s">
        <v>16</v>
      </c>
    </row>
    <row r="38" spans="1:5" x14ac:dyDescent="0.25">
      <c r="A38" s="6">
        <v>38724875000</v>
      </c>
      <c r="B38" s="5">
        <v>40744435000</v>
      </c>
      <c r="D38" s="2" t="s">
        <v>3</v>
      </c>
      <c r="E38" s="2" t="s">
        <v>5</v>
      </c>
    </row>
    <row r="39" spans="1:5" x14ac:dyDescent="0.25">
      <c r="A39" s="6">
        <v>2607620000</v>
      </c>
      <c r="B39" s="5">
        <v>2736595000</v>
      </c>
      <c r="C39" s="2" t="s">
        <v>9</v>
      </c>
      <c r="D39" s="2" t="s">
        <v>3</v>
      </c>
      <c r="E39" s="2" t="s">
        <v>15</v>
      </c>
    </row>
    <row r="40" spans="1:5" x14ac:dyDescent="0.25">
      <c r="A40" s="6">
        <v>1310847000</v>
      </c>
      <c r="B40" s="5">
        <v>1496608000</v>
      </c>
      <c r="D40" s="2" t="s">
        <v>3</v>
      </c>
      <c r="E40" s="2" t="s">
        <v>8</v>
      </c>
    </row>
    <row r="41" spans="1:5" x14ac:dyDescent="0.25">
      <c r="A41" s="6">
        <v>547331000</v>
      </c>
      <c r="B41" s="5">
        <v>502599000</v>
      </c>
      <c r="D41" s="2" t="s">
        <v>13</v>
      </c>
      <c r="E41" s="2" t="s">
        <v>12</v>
      </c>
    </row>
    <row r="42" spans="1:5" x14ac:dyDescent="0.25">
      <c r="A42" s="6">
        <v>348709000</v>
      </c>
      <c r="B42" s="5">
        <v>318143000</v>
      </c>
      <c r="D42" s="2" t="s">
        <v>38</v>
      </c>
      <c r="E42" s="2" t="s">
        <v>12</v>
      </c>
    </row>
    <row r="43" spans="1:5" x14ac:dyDescent="0.25">
      <c r="A43" s="6">
        <v>64617734000</v>
      </c>
      <c r="B43" s="5">
        <v>62429535000</v>
      </c>
      <c r="D43" s="2" t="s">
        <v>11</v>
      </c>
      <c r="E43" s="2" t="s">
        <v>7</v>
      </c>
    </row>
    <row r="44" spans="1:5" x14ac:dyDescent="0.25">
      <c r="A44" s="6">
        <v>326250000</v>
      </c>
      <c r="B44" s="5">
        <v>359765000</v>
      </c>
      <c r="C44" s="2" t="s">
        <v>41</v>
      </c>
      <c r="D44" s="2" t="s">
        <v>11</v>
      </c>
      <c r="E44" s="2" t="s">
        <v>7</v>
      </c>
    </row>
    <row r="45" spans="1:5" x14ac:dyDescent="0.25">
      <c r="A45" s="6">
        <v>4173796000</v>
      </c>
      <c r="B45" s="5">
        <v>4322617000</v>
      </c>
      <c r="D45" s="2" t="s">
        <v>11</v>
      </c>
      <c r="E45" s="2" t="s">
        <v>17</v>
      </c>
    </row>
    <row r="46" spans="1:5" x14ac:dyDescent="0.25">
      <c r="A46" s="6">
        <v>7403771000</v>
      </c>
      <c r="B46" s="5">
        <v>7332599000</v>
      </c>
      <c r="D46" s="2" t="s">
        <v>11</v>
      </c>
      <c r="E46" s="2" t="s">
        <v>19</v>
      </c>
    </row>
    <row r="47" spans="1:5" x14ac:dyDescent="0.25">
      <c r="A47" s="6">
        <v>59152479000</v>
      </c>
      <c r="B47" s="5">
        <v>58975065000</v>
      </c>
      <c r="D47" s="2" t="s">
        <v>11</v>
      </c>
      <c r="E47" s="2" t="s">
        <v>4</v>
      </c>
    </row>
    <row r="48" spans="1:5" x14ac:dyDescent="0.25">
      <c r="A48" s="6">
        <v>475611000</v>
      </c>
      <c r="B48" s="5">
        <v>378418000</v>
      </c>
      <c r="C48" s="2" t="s">
        <v>41</v>
      </c>
      <c r="D48" s="2" t="s">
        <v>11</v>
      </c>
      <c r="E48" s="2" t="s">
        <v>4</v>
      </c>
    </row>
    <row r="49" spans="1:5" x14ac:dyDescent="0.25">
      <c r="A49" s="6">
        <v>8646145000</v>
      </c>
      <c r="B49" s="5">
        <v>8673981000</v>
      </c>
      <c r="D49" s="2" t="s">
        <v>11</v>
      </c>
      <c r="E49" s="2" t="s">
        <v>18</v>
      </c>
    </row>
    <row r="50" spans="1:5" x14ac:dyDescent="0.25">
      <c r="A50" s="6">
        <v>3360777000</v>
      </c>
      <c r="B50" s="5">
        <v>3314178000</v>
      </c>
      <c r="D50" s="2" t="s">
        <v>11</v>
      </c>
      <c r="E50" s="2" t="s">
        <v>14</v>
      </c>
    </row>
    <row r="51" spans="1:5" x14ac:dyDescent="0.25">
      <c r="A51" s="6">
        <v>54175850000</v>
      </c>
      <c r="B51" s="5">
        <v>55935718000</v>
      </c>
      <c r="D51" s="2" t="s">
        <v>11</v>
      </c>
      <c r="E51" s="2" t="s">
        <v>12</v>
      </c>
    </row>
    <row r="52" spans="1:5" x14ac:dyDescent="0.25">
      <c r="A52" s="6">
        <v>52156000</v>
      </c>
      <c r="B52" s="5">
        <v>53374000</v>
      </c>
      <c r="C52" s="2" t="s">
        <v>41</v>
      </c>
      <c r="D52" s="2" t="s">
        <v>11</v>
      </c>
      <c r="E52" s="2" t="s">
        <v>12</v>
      </c>
    </row>
    <row r="53" spans="1:5" x14ac:dyDescent="0.25">
      <c r="A53" s="6">
        <v>10562804000</v>
      </c>
      <c r="B53" s="5">
        <v>11004201000</v>
      </c>
      <c r="D53" s="2" t="s">
        <v>11</v>
      </c>
      <c r="E53" s="2" t="s">
        <v>6</v>
      </c>
    </row>
    <row r="54" spans="1:5" x14ac:dyDescent="0.25">
      <c r="A54" s="6">
        <v>338080000</v>
      </c>
      <c r="B54" s="5">
        <v>362045000</v>
      </c>
      <c r="D54" s="2" t="s">
        <v>11</v>
      </c>
      <c r="E54" s="2" t="s">
        <v>16</v>
      </c>
    </row>
    <row r="55" spans="1:5" x14ac:dyDescent="0.25">
      <c r="A55" s="6">
        <v>75022582000</v>
      </c>
      <c r="B55" s="5">
        <v>74080120000</v>
      </c>
      <c r="D55" s="2" t="s">
        <v>11</v>
      </c>
      <c r="E55" s="2" t="s">
        <v>5</v>
      </c>
    </row>
    <row r="56" spans="1:5" x14ac:dyDescent="0.25">
      <c r="A56" s="6">
        <v>377217000</v>
      </c>
      <c r="B56" s="5">
        <v>374108000</v>
      </c>
      <c r="C56" s="2" t="s">
        <v>41</v>
      </c>
      <c r="D56" s="2" t="s">
        <v>11</v>
      </c>
      <c r="E56" s="2" t="s">
        <v>33</v>
      </c>
    </row>
    <row r="57" spans="1:5" x14ac:dyDescent="0.25">
      <c r="A57" s="6">
        <v>1341662000</v>
      </c>
      <c r="B57" s="5">
        <v>1442054000</v>
      </c>
      <c r="D57" s="2" t="s">
        <v>11</v>
      </c>
      <c r="E57" s="2" t="s">
        <v>15</v>
      </c>
    </row>
    <row r="58" spans="1:5" x14ac:dyDescent="0.25">
      <c r="A58" s="6">
        <v>5292272000</v>
      </c>
      <c r="B58" s="5">
        <v>5888163000</v>
      </c>
      <c r="D58" s="2" t="s">
        <v>11</v>
      </c>
      <c r="E58" s="2" t="s">
        <v>8</v>
      </c>
    </row>
    <row r="59" spans="1:5" ht="30" x14ac:dyDescent="0.25">
      <c r="A59" s="6">
        <v>115335000</v>
      </c>
      <c r="B59" s="5">
        <v>100793000</v>
      </c>
      <c r="D59" s="2" t="s">
        <v>23</v>
      </c>
      <c r="E59" s="2" t="s">
        <v>12</v>
      </c>
    </row>
    <row r="60" spans="1:5" x14ac:dyDescent="0.25">
      <c r="A60" s="6">
        <v>19835430000</v>
      </c>
      <c r="B60" s="5">
        <v>17729963000</v>
      </c>
      <c r="C60" s="2" t="s">
        <v>31</v>
      </c>
      <c r="D60" s="2" t="s">
        <v>26</v>
      </c>
      <c r="E60" s="2" t="s">
        <v>7</v>
      </c>
    </row>
    <row r="61" spans="1:5" x14ac:dyDescent="0.25">
      <c r="A61" s="6">
        <v>4373609000</v>
      </c>
      <c r="B61" s="5">
        <v>4223876000</v>
      </c>
      <c r="C61" s="2" t="s">
        <v>27</v>
      </c>
      <c r="D61" s="2" t="s">
        <v>26</v>
      </c>
      <c r="E61" s="2" t="s">
        <v>7</v>
      </c>
    </row>
    <row r="62" spans="1:5" x14ac:dyDescent="0.25">
      <c r="A62" s="6">
        <v>709475000</v>
      </c>
      <c r="B62" s="5">
        <v>784478000</v>
      </c>
      <c r="C62" s="2" t="s">
        <v>29</v>
      </c>
      <c r="D62" s="2" t="s">
        <v>26</v>
      </c>
      <c r="E62" s="2" t="s">
        <v>7</v>
      </c>
    </row>
    <row r="63" spans="1:5" x14ac:dyDescent="0.25">
      <c r="A63" s="6">
        <v>30298764000</v>
      </c>
      <c r="B63" s="5">
        <v>31504644000</v>
      </c>
      <c r="C63" s="2" t="s">
        <v>30</v>
      </c>
      <c r="D63" s="2" t="s">
        <v>26</v>
      </c>
      <c r="E63" s="2" t="s">
        <v>7</v>
      </c>
    </row>
    <row r="64" spans="1:5" x14ac:dyDescent="0.25">
      <c r="A64" s="6">
        <v>3164183000</v>
      </c>
      <c r="B64" s="5">
        <v>3045199000</v>
      </c>
      <c r="C64" s="2" t="s">
        <v>31</v>
      </c>
      <c r="D64" s="2" t="s">
        <v>26</v>
      </c>
      <c r="E64" s="2" t="s">
        <v>4</v>
      </c>
    </row>
    <row r="65" spans="1:5" x14ac:dyDescent="0.25">
      <c r="A65" s="6">
        <v>6245770000</v>
      </c>
      <c r="B65" s="5">
        <v>6948889000</v>
      </c>
      <c r="C65" s="2" t="s">
        <v>27</v>
      </c>
      <c r="D65" s="2" t="s">
        <v>26</v>
      </c>
      <c r="E65" s="2" t="s">
        <v>4</v>
      </c>
    </row>
    <row r="66" spans="1:5" ht="30" x14ac:dyDescent="0.25">
      <c r="A66" s="6">
        <v>3699392000</v>
      </c>
      <c r="B66" s="5">
        <v>2886534000</v>
      </c>
      <c r="C66" s="2" t="s">
        <v>28</v>
      </c>
      <c r="D66" s="2" t="s">
        <v>26</v>
      </c>
      <c r="E66" s="2" t="s">
        <v>4</v>
      </c>
    </row>
    <row r="67" spans="1:5" x14ac:dyDescent="0.25">
      <c r="A67" s="6">
        <v>2702640000</v>
      </c>
      <c r="B67" s="5">
        <v>3734235000</v>
      </c>
      <c r="C67" s="2" t="s">
        <v>29</v>
      </c>
      <c r="D67" s="2" t="s">
        <v>26</v>
      </c>
      <c r="E67" s="2" t="s">
        <v>4</v>
      </c>
    </row>
    <row r="68" spans="1:5" x14ac:dyDescent="0.25">
      <c r="A68" s="6">
        <v>8616524000</v>
      </c>
      <c r="B68" s="5">
        <v>9605566000</v>
      </c>
      <c r="C68" s="2" t="s">
        <v>30</v>
      </c>
      <c r="D68" s="2" t="s">
        <v>26</v>
      </c>
      <c r="E68" s="2" t="s">
        <v>4</v>
      </c>
    </row>
    <row r="69" spans="1:5" x14ac:dyDescent="0.25">
      <c r="A69" s="6">
        <v>5406751000</v>
      </c>
      <c r="B69" s="5">
        <v>6048863000</v>
      </c>
      <c r="D69" s="2" t="s">
        <v>26</v>
      </c>
      <c r="E69" s="2" t="s">
        <v>12</v>
      </c>
    </row>
    <row r="70" spans="1:5" x14ac:dyDescent="0.25">
      <c r="A70" s="6">
        <v>4243863000</v>
      </c>
      <c r="B70" s="5">
        <v>3754112000</v>
      </c>
      <c r="D70" s="2" t="s">
        <v>26</v>
      </c>
      <c r="E70" s="2" t="s">
        <v>6</v>
      </c>
    </row>
    <row r="71" spans="1:5" x14ac:dyDescent="0.25">
      <c r="A71" s="6">
        <v>16214250000</v>
      </c>
      <c r="B71" s="5">
        <v>17028101000</v>
      </c>
      <c r="C71" s="2" t="s">
        <v>31</v>
      </c>
      <c r="D71" s="2" t="s">
        <v>26</v>
      </c>
      <c r="E71" s="2" t="s">
        <v>5</v>
      </c>
    </row>
    <row r="72" spans="1:5" x14ac:dyDescent="0.25">
      <c r="A72" s="6">
        <v>6600327000</v>
      </c>
      <c r="B72" s="5">
        <v>5597300000</v>
      </c>
      <c r="C72" s="2" t="s">
        <v>32</v>
      </c>
      <c r="D72" s="2" t="s">
        <v>26</v>
      </c>
      <c r="E72" s="2" t="s">
        <v>5</v>
      </c>
    </row>
    <row r="73" spans="1:5" x14ac:dyDescent="0.25">
      <c r="A73" s="6">
        <v>32378291000</v>
      </c>
      <c r="B73" s="5">
        <v>20840224000</v>
      </c>
      <c r="C73" s="2" t="s">
        <v>34</v>
      </c>
      <c r="D73" s="2" t="s">
        <v>26</v>
      </c>
      <c r="E73" s="2" t="s">
        <v>5</v>
      </c>
    </row>
    <row r="74" spans="1:5" x14ac:dyDescent="0.25">
      <c r="A74" s="6">
        <v>15877253000</v>
      </c>
      <c r="B74" s="5">
        <v>14569524000</v>
      </c>
      <c r="C74" s="2" t="s">
        <v>30</v>
      </c>
      <c r="D74" s="2" t="s">
        <v>26</v>
      </c>
      <c r="E74" s="2" t="s">
        <v>5</v>
      </c>
    </row>
    <row r="75" spans="1:5" x14ac:dyDescent="0.25">
      <c r="A75" s="6">
        <v>1747883000</v>
      </c>
      <c r="B75" s="5">
        <v>1135030000</v>
      </c>
      <c r="C75" s="2" t="s">
        <v>29</v>
      </c>
      <c r="D75" s="2" t="s">
        <v>26</v>
      </c>
      <c r="E75" s="2" t="s">
        <v>33</v>
      </c>
    </row>
    <row r="76" spans="1:5" x14ac:dyDescent="0.25">
      <c r="A76" s="6">
        <v>4262979000</v>
      </c>
      <c r="B76" s="5">
        <v>3393637000</v>
      </c>
      <c r="D76" s="2" t="s">
        <v>26</v>
      </c>
      <c r="E76" s="2" t="s">
        <v>8</v>
      </c>
    </row>
    <row r="77" spans="1:5" ht="30" x14ac:dyDescent="0.25">
      <c r="A77" s="6">
        <v>49108771000</v>
      </c>
      <c r="B77" s="5">
        <v>52017288000</v>
      </c>
      <c r="D77" s="2" t="s">
        <v>37</v>
      </c>
      <c r="E77" s="2" t="s">
        <v>7</v>
      </c>
    </row>
    <row r="78" spans="1:5" ht="30" x14ac:dyDescent="0.25">
      <c r="A78" s="6">
        <v>14073308000</v>
      </c>
      <c r="B78" s="5">
        <v>14549223000</v>
      </c>
      <c r="D78" s="2" t="s">
        <v>37</v>
      </c>
      <c r="E78" s="2" t="s">
        <v>4</v>
      </c>
    </row>
    <row r="79" spans="1:5" ht="30" x14ac:dyDescent="0.25">
      <c r="A79" s="6">
        <v>35227834000</v>
      </c>
      <c r="B79" s="5">
        <v>33921939000</v>
      </c>
      <c r="D79" s="2" t="s">
        <v>37</v>
      </c>
      <c r="E79" s="2" t="s">
        <v>12</v>
      </c>
    </row>
    <row r="80" spans="1:5" ht="30" x14ac:dyDescent="0.25">
      <c r="A80" s="6">
        <v>25697815000</v>
      </c>
      <c r="B80" s="5">
        <v>25708049000</v>
      </c>
      <c r="D80" s="2" t="s">
        <v>37</v>
      </c>
      <c r="E80" s="2" t="s">
        <v>5</v>
      </c>
    </row>
    <row r="81" spans="1:5" ht="30" x14ac:dyDescent="0.25">
      <c r="A81" s="6">
        <v>18700153000</v>
      </c>
      <c r="B81" s="5">
        <v>15486466000</v>
      </c>
      <c r="D81" s="2" t="s">
        <v>37</v>
      </c>
      <c r="E81" s="2" t="s">
        <v>8</v>
      </c>
    </row>
    <row r="82" spans="1:5" ht="30" x14ac:dyDescent="0.25">
      <c r="A82" s="6">
        <v>7629000</v>
      </c>
      <c r="B82" s="5">
        <v>5700000</v>
      </c>
      <c r="C82" s="2" t="s">
        <v>46</v>
      </c>
      <c r="D82" s="2" t="s">
        <v>45</v>
      </c>
      <c r="E82" s="2" t="s">
        <v>12</v>
      </c>
    </row>
    <row r="83" spans="1:5" x14ac:dyDescent="0.25">
      <c r="A83" s="6">
        <v>1712921000</v>
      </c>
      <c r="B83" s="5">
        <v>2032237000</v>
      </c>
      <c r="C83" s="2" t="s">
        <v>47</v>
      </c>
      <c r="D83" s="2" t="s">
        <v>45</v>
      </c>
      <c r="E83" s="2" t="s">
        <v>12</v>
      </c>
    </row>
    <row r="84" spans="1:5" ht="30" x14ac:dyDescent="0.25">
      <c r="A84" s="6">
        <v>21035000</v>
      </c>
      <c r="B84" s="5">
        <v>21243000</v>
      </c>
      <c r="D84" s="2" t="s">
        <v>56</v>
      </c>
      <c r="E84" s="2" t="s">
        <v>12</v>
      </c>
    </row>
    <row r="87" spans="1:5" x14ac:dyDescent="0.25">
      <c r="B87" s="6"/>
    </row>
  </sheetData>
  <autoFilter ref="A1:E1" xr:uid="{00000000-0001-0000-00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F30F-8F4E-4B89-9897-9C6CA9ECBCE4}">
  <dimension ref="A1:H30"/>
  <sheetViews>
    <sheetView zoomScaleNormal="100" workbookViewId="0">
      <selection activeCell="C39" sqref="C39"/>
    </sheetView>
  </sheetViews>
  <sheetFormatPr defaultRowHeight="15" x14ac:dyDescent="0.25"/>
  <cols>
    <col min="1" max="1" width="21.140625" style="1" customWidth="1"/>
    <col min="2" max="3" width="21.42578125" style="2" customWidth="1"/>
    <col min="4" max="4" width="22.85546875" style="2" customWidth="1"/>
    <col min="5" max="5" width="25.140625" style="2" customWidth="1"/>
    <col min="6" max="6" width="23.85546875" style="2" customWidth="1"/>
    <col min="7" max="7" width="26.28515625" style="2" customWidth="1"/>
    <col min="8" max="8" width="27.5703125" style="2" customWidth="1"/>
    <col min="9" max="16384" width="9.140625" style="2"/>
  </cols>
  <sheetData>
    <row r="1" spans="1:8" s="1" customFormat="1" ht="30" x14ac:dyDescent="0.25">
      <c r="A1" s="1" t="s">
        <v>57</v>
      </c>
      <c r="B1" s="9" t="s">
        <v>26</v>
      </c>
      <c r="C1" s="9" t="s">
        <v>54</v>
      </c>
      <c r="D1" s="9" t="s">
        <v>50</v>
      </c>
      <c r="E1" s="9" t="s">
        <v>37</v>
      </c>
      <c r="F1" s="9" t="s">
        <v>42</v>
      </c>
      <c r="G1" s="9" t="s">
        <v>52</v>
      </c>
      <c r="H1" s="9" t="s">
        <v>51</v>
      </c>
    </row>
    <row r="2" spans="1:8" x14ac:dyDescent="0.25">
      <c r="A2" s="1" t="s">
        <v>4</v>
      </c>
      <c r="B2" s="6">
        <v>24428509000</v>
      </c>
      <c r="C2" s="6">
        <v>66169935000</v>
      </c>
      <c r="D2" s="6">
        <v>71635012000</v>
      </c>
      <c r="E2" s="6">
        <v>14073308000</v>
      </c>
      <c r="F2" s="6">
        <v>3204965000</v>
      </c>
      <c r="G2" s="6">
        <v>268069000</v>
      </c>
      <c r="H2" s="6">
        <v>179779798000</v>
      </c>
    </row>
    <row r="3" spans="1:8" x14ac:dyDescent="0.25">
      <c r="A3" s="1" t="s">
        <v>33</v>
      </c>
      <c r="B3" s="6">
        <v>77061867000</v>
      </c>
      <c r="C3" s="6">
        <v>58162835000</v>
      </c>
      <c r="D3" s="6">
        <v>87642345000</v>
      </c>
      <c r="E3" s="6">
        <v>25697815000</v>
      </c>
      <c r="F3" s="6">
        <v>4816470000</v>
      </c>
      <c r="G3" s="6">
        <v>343591000</v>
      </c>
      <c r="H3" s="6">
        <v>253724923000</v>
      </c>
    </row>
    <row r="4" spans="1:8" x14ac:dyDescent="0.25">
      <c r="A4" s="1" t="s">
        <v>7</v>
      </c>
      <c r="B4" s="6">
        <v>55217278000</v>
      </c>
      <c r="C4" s="6">
        <v>45190617000</v>
      </c>
      <c r="D4" s="6">
        <v>76521551000</v>
      </c>
      <c r="E4" s="6">
        <v>49108771000</v>
      </c>
      <c r="F4" s="6">
        <v>3668730000</v>
      </c>
      <c r="G4" s="6">
        <v>320256000</v>
      </c>
      <c r="H4" s="6">
        <v>230027203000</v>
      </c>
    </row>
    <row r="5" spans="1:8" x14ac:dyDescent="0.25">
      <c r="A5" s="1" t="s">
        <v>8</v>
      </c>
      <c r="B5" s="6">
        <v>4262979000</v>
      </c>
      <c r="C5" s="6">
        <v>1310847000</v>
      </c>
      <c r="D5" s="6">
        <v>5292272000</v>
      </c>
      <c r="E5" s="6">
        <v>18700153000</v>
      </c>
      <c r="F5" s="6">
        <v>0</v>
      </c>
      <c r="G5" s="6">
        <v>0</v>
      </c>
      <c r="H5" s="6">
        <v>29566251000</v>
      </c>
    </row>
    <row r="6" spans="1:8" x14ac:dyDescent="0.25">
      <c r="A6" s="1" t="s">
        <v>12</v>
      </c>
      <c r="B6" s="6">
        <v>5406751000</v>
      </c>
      <c r="C6" s="6">
        <v>0</v>
      </c>
      <c r="D6" s="6">
        <v>54228006000</v>
      </c>
      <c r="E6" s="6">
        <v>35227834000</v>
      </c>
      <c r="F6" s="6">
        <v>4614988000</v>
      </c>
      <c r="G6" s="6">
        <v>46284141000</v>
      </c>
      <c r="H6" s="6">
        <v>145761720000</v>
      </c>
    </row>
    <row r="7" spans="1:8" x14ac:dyDescent="0.25">
      <c r="A7" s="1" t="s">
        <v>51</v>
      </c>
      <c r="B7" s="6">
        <v>166377384000</v>
      </c>
      <c r="C7" s="6">
        <v>170834234000</v>
      </c>
      <c r="D7" s="6">
        <v>295319186000</v>
      </c>
      <c r="E7" s="6">
        <v>142807881000</v>
      </c>
      <c r="F7" s="6">
        <v>16305153000</v>
      </c>
      <c r="G7" s="6">
        <v>47216057000</v>
      </c>
      <c r="H7" s="6">
        <v>838859895000</v>
      </c>
    </row>
    <row r="8" spans="1:8" x14ac:dyDescent="0.25">
      <c r="B8" s="6"/>
      <c r="C8" s="6"/>
      <c r="D8" s="6"/>
      <c r="E8" s="6"/>
      <c r="F8" s="6"/>
      <c r="G8" s="6"/>
      <c r="H8" s="6"/>
    </row>
    <row r="9" spans="1:8" x14ac:dyDescent="0.25">
      <c r="B9" s="6"/>
      <c r="C9" s="6"/>
      <c r="D9" s="6"/>
      <c r="E9" s="6"/>
      <c r="F9" s="6"/>
      <c r="G9" s="6"/>
      <c r="H9" s="6"/>
    </row>
    <row r="10" spans="1:8" x14ac:dyDescent="0.25">
      <c r="B10" s="6"/>
      <c r="C10" s="6"/>
      <c r="D10" s="6"/>
      <c r="E10" s="6"/>
      <c r="F10" s="6"/>
      <c r="G10" s="6"/>
      <c r="H10" s="6"/>
    </row>
    <row r="11" spans="1:8" ht="30" x14ac:dyDescent="0.25">
      <c r="A11" s="1" t="s">
        <v>58</v>
      </c>
      <c r="B11" s="1" t="s">
        <v>26</v>
      </c>
      <c r="C11" s="1" t="s">
        <v>54</v>
      </c>
      <c r="D11" s="1" t="s">
        <v>50</v>
      </c>
      <c r="E11" s="1" t="s">
        <v>37</v>
      </c>
      <c r="F11" s="1" t="s">
        <v>42</v>
      </c>
      <c r="G11" s="1" t="s">
        <v>52</v>
      </c>
      <c r="H11" s="1" t="s">
        <v>51</v>
      </c>
    </row>
    <row r="12" spans="1:8" x14ac:dyDescent="0.25">
      <c r="A12" s="1" t="s">
        <v>4</v>
      </c>
      <c r="B12" s="6">
        <v>26220423000</v>
      </c>
      <c r="C12" s="6">
        <v>71205510000</v>
      </c>
      <c r="D12" s="6">
        <v>71341642000</v>
      </c>
      <c r="E12" s="6">
        <v>14549223000</v>
      </c>
      <c r="F12" s="6">
        <v>2596636000</v>
      </c>
      <c r="G12" s="6">
        <v>148070000</v>
      </c>
      <c r="H12" s="6">
        <v>186061504000</v>
      </c>
    </row>
    <row r="13" spans="1:8" x14ac:dyDescent="0.25">
      <c r="A13" s="1" t="s">
        <v>33</v>
      </c>
      <c r="B13" s="6">
        <v>62924291000</v>
      </c>
      <c r="C13" s="6">
        <v>61620148000</v>
      </c>
      <c r="D13" s="6">
        <v>87262528000</v>
      </c>
      <c r="E13" s="6">
        <v>25708049000</v>
      </c>
      <c r="F13" s="6">
        <v>6192529000</v>
      </c>
      <c r="G13" s="6">
        <v>357949000</v>
      </c>
      <c r="H13" s="6">
        <v>244065494000</v>
      </c>
    </row>
    <row r="14" spans="1:8" x14ac:dyDescent="0.25">
      <c r="A14" s="1" t="s">
        <v>7</v>
      </c>
      <c r="B14" s="6">
        <v>54242961000</v>
      </c>
      <c r="C14" s="6">
        <v>47480871000</v>
      </c>
      <c r="D14" s="6">
        <v>74444516000</v>
      </c>
      <c r="E14" s="6">
        <v>52017288000</v>
      </c>
      <c r="F14" s="6">
        <v>4244807000</v>
      </c>
      <c r="G14" s="6">
        <v>342149000</v>
      </c>
      <c r="H14" s="6">
        <v>232772592000</v>
      </c>
    </row>
    <row r="15" spans="1:8" x14ac:dyDescent="0.25">
      <c r="A15" s="1" t="s">
        <v>8</v>
      </c>
      <c r="B15" s="6">
        <v>3393637000</v>
      </c>
      <c r="C15" s="6">
        <v>1496608000</v>
      </c>
      <c r="D15" s="6">
        <v>5888163000</v>
      </c>
      <c r="E15" s="6">
        <v>15486466000</v>
      </c>
      <c r="F15" s="6">
        <v>0</v>
      </c>
      <c r="G15" s="6">
        <v>0</v>
      </c>
      <c r="H15" s="6">
        <v>26264874000</v>
      </c>
    </row>
    <row r="16" spans="1:8" x14ac:dyDescent="0.25">
      <c r="A16" s="1" t="s">
        <v>12</v>
      </c>
      <c r="B16" s="6">
        <v>6048863000</v>
      </c>
      <c r="C16" s="6">
        <v>0</v>
      </c>
      <c r="D16" s="6">
        <v>55989092000</v>
      </c>
      <c r="E16" s="6">
        <v>33921939000</v>
      </c>
      <c r="F16" s="6">
        <v>4684294000</v>
      </c>
      <c r="G16" s="6">
        <v>45775889000</v>
      </c>
      <c r="H16" s="6">
        <v>146420077000</v>
      </c>
    </row>
    <row r="17" spans="1:8" x14ac:dyDescent="0.25">
      <c r="A17" s="1" t="s">
        <v>51</v>
      </c>
      <c r="B17" s="6">
        <v>152830175000</v>
      </c>
      <c r="C17" s="6">
        <v>181803137000</v>
      </c>
      <c r="D17" s="6">
        <v>294925941000</v>
      </c>
      <c r="E17" s="6">
        <v>141682965000</v>
      </c>
      <c r="F17" s="6">
        <v>17718266000</v>
      </c>
      <c r="G17" s="6">
        <v>46624057000</v>
      </c>
      <c r="H17" s="6">
        <v>835584541000</v>
      </c>
    </row>
    <row r="18" spans="1:8" x14ac:dyDescent="0.25">
      <c r="B18" s="6"/>
      <c r="C18" s="6"/>
      <c r="D18" s="6"/>
      <c r="E18" s="6"/>
      <c r="F18" s="6"/>
      <c r="G18" s="6"/>
      <c r="H18" s="6"/>
    </row>
    <row r="19" spans="1:8" x14ac:dyDescent="0.25">
      <c r="B19" s="6"/>
      <c r="C19" s="6"/>
      <c r="D19" s="6"/>
      <c r="E19" s="6"/>
      <c r="F19" s="6"/>
      <c r="G19" s="6"/>
      <c r="H19" s="6"/>
    </row>
    <row r="20" spans="1:8" x14ac:dyDescent="0.25">
      <c r="B20" s="6"/>
      <c r="C20" s="6"/>
      <c r="D20" s="6"/>
      <c r="E20" s="6"/>
      <c r="F20" s="6"/>
      <c r="G20" s="6"/>
      <c r="H20" s="6"/>
    </row>
    <row r="21" spans="1:8" ht="30" x14ac:dyDescent="0.25">
      <c r="A21" s="1" t="s">
        <v>60</v>
      </c>
      <c r="B21" s="1" t="s">
        <v>26</v>
      </c>
      <c r="C21" s="1" t="s">
        <v>54</v>
      </c>
      <c r="D21" s="1" t="s">
        <v>50</v>
      </c>
      <c r="E21" s="1" t="s">
        <v>37</v>
      </c>
      <c r="F21" s="1" t="s">
        <v>42</v>
      </c>
      <c r="G21" s="1" t="s">
        <v>52</v>
      </c>
      <c r="H21" s="1" t="s">
        <v>51</v>
      </c>
    </row>
    <row r="22" spans="1:8" x14ac:dyDescent="0.25">
      <c r="A22" s="1" t="s">
        <v>4</v>
      </c>
      <c r="B22" s="7">
        <f>((B12-B2)/B2)</f>
        <v>7.3353392137031362E-2</v>
      </c>
      <c r="C22" s="7">
        <f t="shared" ref="C22:H22" si="0">((C12-C2)/C2)</f>
        <v>7.6100649033431875E-2</v>
      </c>
      <c r="D22" s="7">
        <f t="shared" si="0"/>
        <v>-4.0953437684913066E-3</v>
      </c>
      <c r="E22" s="7">
        <f t="shared" si="0"/>
        <v>3.3816853862645511E-2</v>
      </c>
      <c r="F22" s="7">
        <f t="shared" si="0"/>
        <v>-0.18980831303929996</v>
      </c>
      <c r="G22" s="7">
        <f t="shared" si="0"/>
        <v>-0.44764221152016831</v>
      </c>
      <c r="H22" s="7">
        <f t="shared" si="0"/>
        <v>3.4941111681524972E-2</v>
      </c>
    </row>
    <row r="23" spans="1:8" x14ac:dyDescent="0.25">
      <c r="A23" s="1" t="s">
        <v>33</v>
      </c>
      <c r="B23" s="7">
        <f t="shared" ref="B23:H27" si="1">((B13-B3)/B3)</f>
        <v>-0.18345748098732154</v>
      </c>
      <c r="C23" s="7">
        <f t="shared" si="1"/>
        <v>5.9441961520617072E-2</v>
      </c>
      <c r="D23" s="7">
        <f t="shared" si="1"/>
        <v>-4.3337156257058163E-3</v>
      </c>
      <c r="E23" s="7">
        <f t="shared" si="1"/>
        <v>3.9824397521734823E-4</v>
      </c>
      <c r="F23" s="7">
        <f t="shared" si="1"/>
        <v>0.28569865482396861</v>
      </c>
      <c r="G23" s="7">
        <f t="shared" si="1"/>
        <v>4.178805614815289E-2</v>
      </c>
      <c r="H23" s="7">
        <f t="shared" si="1"/>
        <v>-3.8070477609328114E-2</v>
      </c>
    </row>
    <row r="24" spans="1:8" x14ac:dyDescent="0.25">
      <c r="A24" s="1" t="s">
        <v>7</v>
      </c>
      <c r="B24" s="7">
        <f t="shared" si="1"/>
        <v>-1.7645147230908414E-2</v>
      </c>
      <c r="C24" s="7">
        <f t="shared" si="1"/>
        <v>5.0679856838422896E-2</v>
      </c>
      <c r="D24" s="7">
        <f t="shared" si="1"/>
        <v>-2.7143137754748331E-2</v>
      </c>
      <c r="E24" s="7">
        <f t="shared" si="1"/>
        <v>5.9226018912181697E-2</v>
      </c>
      <c r="F24" s="7">
        <f t="shared" si="1"/>
        <v>0.15702354765818144</v>
      </c>
      <c r="G24" s="7">
        <f t="shared" si="1"/>
        <v>6.8360936250999205E-2</v>
      </c>
      <c r="H24" s="7">
        <f t="shared" si="1"/>
        <v>1.1935062306522068E-2</v>
      </c>
    </row>
    <row r="25" spans="1:8" x14ac:dyDescent="0.25">
      <c r="A25" s="1" t="s">
        <v>8</v>
      </c>
      <c r="B25" s="7">
        <f t="shared" si="1"/>
        <v>-0.20392828583016712</v>
      </c>
      <c r="C25" s="7">
        <f t="shared" si="1"/>
        <v>0.14171066493648762</v>
      </c>
      <c r="D25" s="7">
        <f t="shared" si="1"/>
        <v>0.11259644251089135</v>
      </c>
      <c r="E25" s="7">
        <f t="shared" si="1"/>
        <v>-0.17185351371189317</v>
      </c>
      <c r="F25" s="8" t="s">
        <v>59</v>
      </c>
      <c r="G25" s="8" t="s">
        <v>59</v>
      </c>
      <c r="H25" s="7">
        <f t="shared" si="1"/>
        <v>-0.11166031838125165</v>
      </c>
    </row>
    <row r="26" spans="1:8" x14ac:dyDescent="0.25">
      <c r="A26" s="1" t="s">
        <v>12</v>
      </c>
      <c r="B26" s="7">
        <f t="shared" si="1"/>
        <v>0.11876115619158345</v>
      </c>
      <c r="C26" s="8" t="s">
        <v>59</v>
      </c>
      <c r="D26" s="7">
        <f t="shared" si="1"/>
        <v>3.2475580975630934E-2</v>
      </c>
      <c r="E26" s="7">
        <f t="shared" si="1"/>
        <v>-3.7069977109577615E-2</v>
      </c>
      <c r="F26" s="7">
        <f t="shared" si="1"/>
        <v>1.5017590511611298E-2</v>
      </c>
      <c r="G26" s="7">
        <f t="shared" si="1"/>
        <v>-1.0981126343038321E-2</v>
      </c>
      <c r="H26" s="7">
        <f t="shared" si="1"/>
        <v>4.5166659668944634E-3</v>
      </c>
    </row>
    <row r="27" spans="1:8" x14ac:dyDescent="0.25">
      <c r="A27" s="1" t="s">
        <v>51</v>
      </c>
      <c r="B27" s="7">
        <f t="shared" si="1"/>
        <v>-8.1424582321837691E-2</v>
      </c>
      <c r="C27" s="7">
        <f t="shared" si="1"/>
        <v>6.4207874166485851E-2</v>
      </c>
      <c r="D27" s="7">
        <f t="shared" si="1"/>
        <v>-1.3315931325911213E-3</v>
      </c>
      <c r="E27" s="7">
        <f t="shared" si="1"/>
        <v>-7.877128293780929E-3</v>
      </c>
      <c r="F27" s="7">
        <f t="shared" si="1"/>
        <v>8.6666650720787469E-2</v>
      </c>
      <c r="G27" s="7">
        <f t="shared" si="1"/>
        <v>-1.2538107534053511E-2</v>
      </c>
      <c r="H27" s="7">
        <f t="shared" si="1"/>
        <v>-3.9045304460526152E-3</v>
      </c>
    </row>
    <row r="28" spans="1:8" x14ac:dyDescent="0.25">
      <c r="B28" s="6"/>
      <c r="C28" s="6"/>
      <c r="D28" s="6"/>
      <c r="E28" s="6"/>
      <c r="F28" s="6"/>
      <c r="G28" s="6"/>
      <c r="H28" s="6"/>
    </row>
    <row r="29" spans="1:8" x14ac:dyDescent="0.25">
      <c r="B29" s="6"/>
      <c r="C29" s="6"/>
      <c r="D29" s="6"/>
      <c r="E29" s="6"/>
      <c r="F29" s="6"/>
      <c r="G29" s="6"/>
      <c r="H29" s="6"/>
    </row>
    <row r="30" spans="1:8" x14ac:dyDescent="0.25">
      <c r="B30" s="6"/>
      <c r="C30" s="6"/>
      <c r="D30" s="6"/>
      <c r="E30" s="6"/>
      <c r="F30" s="6"/>
      <c r="G30" s="6"/>
      <c r="H3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5d03c6-6d61-4673-8e24-28e0a7c227b1">
      <Terms xmlns="http://schemas.microsoft.com/office/infopath/2007/PartnerControls"/>
    </lcf76f155ced4ddcb4097134ff3c332f>
    <TaxCatchAll xmlns="d3c5ecf5-7a2e-452f-ae6b-8d8050034b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3F82B7D482B4CB4E7E7523F153597" ma:contentTypeVersion="17" ma:contentTypeDescription="Create a new document." ma:contentTypeScope="" ma:versionID="3fd72d894ad116099b54b822b205c26b">
  <xsd:schema xmlns:xsd="http://www.w3.org/2001/XMLSchema" xmlns:xs="http://www.w3.org/2001/XMLSchema" xmlns:p="http://schemas.microsoft.com/office/2006/metadata/properties" xmlns:ns2="1f5d03c6-6d61-4673-8e24-28e0a7c227b1" xmlns:ns3="d3c5ecf5-7a2e-452f-ae6b-8d8050034b42" targetNamespace="http://schemas.microsoft.com/office/2006/metadata/properties" ma:root="true" ma:fieldsID="c4672f46730c4419823da297a3f5115c" ns2:_="" ns3:_="">
    <xsd:import namespace="1f5d03c6-6d61-4673-8e24-28e0a7c227b1"/>
    <xsd:import namespace="d3c5ecf5-7a2e-452f-ae6b-8d805003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d03c6-6d61-4673-8e24-28e0a7c227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d80b978-0cee-44b4-a711-aa056bfb6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5ecf5-7a2e-452f-ae6b-8d8050034b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ba7c8-b0b1-41dd-9313-7ab21ee161f2}" ma:internalName="TaxCatchAll" ma:showField="CatchAllData" ma:web="d3c5ecf5-7a2e-452f-ae6b-8d805003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D9127-5FA7-4BB9-93A4-22833EB11C4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d3c5ecf5-7a2e-452f-ae6b-8d8050034b42"/>
    <ds:schemaRef ds:uri="http://purl.org/dc/dcmitype/"/>
    <ds:schemaRef ds:uri="http://schemas.microsoft.com/office/2006/documentManagement/types"/>
    <ds:schemaRef ds:uri="http://schemas.microsoft.com/office/infopath/2007/PartnerControls"/>
    <ds:schemaRef ds:uri="1f5d03c6-6d61-4673-8e24-28e0a7c227b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8D3FC2-E465-45BC-82AB-871208EA0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d03c6-6d61-4673-8e24-28e0a7c227b1"/>
    <ds:schemaRef ds:uri="d3c5ecf5-7a2e-452f-ae6b-8d805003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52A9D1-64FF-4928-9A51-2D9F42EBA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FY2026 DOD Budget Appendix</vt:lpstr>
      <vt:lpstr>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Ike Obi</dc:creator>
  <cp:keywords/>
  <dc:description/>
  <cp:lastModifiedBy>Ike Obi</cp:lastModifiedBy>
  <cp:revision/>
  <dcterms:created xsi:type="dcterms:W3CDTF">2025-06-02T13:46:36Z</dcterms:created>
  <dcterms:modified xsi:type="dcterms:W3CDTF">2025-06-03T20:47:13Z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0x0101003373F82B7D482B4CB4E7E7523F153597</vt:lpwstr>
  </property>
  <property fmtid="{D5CDD505-2E9C-101B-9397-08002B2CF9AE}" pid="3" name="MediaServiceImageTags">
    <vt:lpwstr/>
  </property>
</Properties>
</file>