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195" windowHeight="10485"/>
  </bookViews>
  <sheets>
    <sheet name="Federal Gas Volumes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'Federal Gas Volumes'!$A$7:$I$246</definedName>
  </definedNames>
  <calcPr calcId="145621"/>
</workbook>
</file>

<file path=xl/calcChain.xml><?xml version="1.0" encoding="utf-8"?>
<calcChain xmlns="http://schemas.openxmlformats.org/spreadsheetml/2006/main">
  <c r="I268" i="4" l="1"/>
  <c r="H267" i="4"/>
  <c r="G267" i="4"/>
  <c r="F267" i="4"/>
  <c r="E267" i="4"/>
  <c r="D267" i="4"/>
  <c r="C267" i="4"/>
  <c r="H266" i="4"/>
  <c r="G266" i="4"/>
  <c r="F266" i="4"/>
  <c r="E266" i="4"/>
  <c r="D266" i="4"/>
  <c r="C266" i="4"/>
  <c r="H265" i="4"/>
  <c r="G265" i="4"/>
  <c r="F265" i="4"/>
  <c r="E265" i="4"/>
  <c r="D265" i="4"/>
  <c r="C265" i="4"/>
  <c r="H264" i="4"/>
  <c r="G264" i="4"/>
  <c r="F264" i="4"/>
  <c r="E264" i="4"/>
  <c r="D264" i="4"/>
  <c r="C264" i="4"/>
  <c r="H263" i="4"/>
  <c r="G263" i="4"/>
  <c r="F263" i="4"/>
  <c r="E263" i="4"/>
  <c r="D263" i="4"/>
  <c r="C263" i="4"/>
  <c r="H262" i="4"/>
  <c r="G262" i="4"/>
  <c r="F262" i="4"/>
  <c r="E262" i="4"/>
  <c r="D262" i="4"/>
  <c r="C262" i="4"/>
  <c r="H261" i="4"/>
  <c r="G261" i="4"/>
  <c r="F261" i="4"/>
  <c r="E261" i="4"/>
  <c r="D261" i="4"/>
  <c r="C261" i="4"/>
  <c r="H260" i="4"/>
  <c r="G260" i="4"/>
  <c r="F260" i="4"/>
  <c r="E260" i="4"/>
  <c r="D260" i="4"/>
  <c r="C260" i="4"/>
  <c r="I256" i="4"/>
  <c r="I255" i="4"/>
  <c r="I254" i="4"/>
  <c r="I253" i="4"/>
  <c r="I252" i="4"/>
  <c r="I251" i="4"/>
  <c r="I250" i="4"/>
  <c r="I249" i="4"/>
  <c r="I248" i="4"/>
  <c r="I246" i="4"/>
  <c r="I245" i="4"/>
  <c r="I244" i="4"/>
  <c r="I243" i="4"/>
  <c r="I242" i="4"/>
  <c r="I241" i="4"/>
  <c r="I240" i="4"/>
  <c r="I239" i="4"/>
  <c r="I238" i="4"/>
  <c r="I236" i="4"/>
  <c r="I235" i="4"/>
  <c r="I234" i="4"/>
  <c r="I233" i="4"/>
  <c r="I232" i="4"/>
  <c r="I231" i="4"/>
  <c r="I230" i="4"/>
  <c r="I229" i="4"/>
  <c r="I228" i="4"/>
  <c r="I226" i="4"/>
  <c r="I225" i="4"/>
  <c r="I224" i="4"/>
  <c r="I223" i="4"/>
  <c r="I222" i="4"/>
  <c r="I221" i="4"/>
  <c r="I220" i="4"/>
  <c r="I219" i="4"/>
  <c r="I218" i="4"/>
  <c r="I216" i="4"/>
  <c r="I215" i="4"/>
  <c r="I214" i="4"/>
  <c r="I213" i="4"/>
  <c r="I212" i="4"/>
  <c r="I211" i="4"/>
  <c r="I210" i="4"/>
  <c r="I209" i="4"/>
  <c r="I208" i="4"/>
  <c r="I206" i="4"/>
  <c r="I205" i="4"/>
  <c r="I204" i="4"/>
  <c r="I203" i="4"/>
  <c r="I202" i="4"/>
  <c r="I201" i="4"/>
  <c r="I200" i="4"/>
  <c r="I199" i="4"/>
  <c r="I198" i="4"/>
  <c r="I196" i="4"/>
  <c r="I195" i="4"/>
  <c r="I194" i="4"/>
  <c r="I193" i="4"/>
  <c r="I192" i="4"/>
  <c r="I191" i="4"/>
  <c r="I190" i="4"/>
  <c r="I189" i="4"/>
  <c r="I188" i="4"/>
  <c r="I186" i="4"/>
  <c r="I185" i="4"/>
  <c r="I184" i="4"/>
  <c r="I183" i="4"/>
  <c r="I182" i="4"/>
  <c r="I181" i="4"/>
  <c r="I180" i="4"/>
  <c r="I179" i="4"/>
  <c r="I178" i="4"/>
  <c r="I176" i="4"/>
  <c r="I175" i="4"/>
  <c r="I174" i="4"/>
  <c r="I173" i="4"/>
  <c r="I172" i="4"/>
  <c r="I171" i="4"/>
  <c r="I170" i="4"/>
  <c r="I169" i="4"/>
  <c r="I168" i="4"/>
  <c r="I166" i="4"/>
  <c r="I165" i="4"/>
  <c r="I164" i="4"/>
  <c r="I163" i="4"/>
  <c r="I162" i="4"/>
  <c r="I161" i="4"/>
  <c r="I160" i="4"/>
  <c r="I159" i="4"/>
  <c r="I158" i="4"/>
  <c r="I156" i="4"/>
  <c r="I155" i="4"/>
  <c r="I154" i="4"/>
  <c r="I153" i="4"/>
  <c r="I152" i="4"/>
  <c r="I151" i="4"/>
  <c r="I150" i="4"/>
  <c r="I149" i="4"/>
  <c r="I148" i="4"/>
  <c r="H146" i="4"/>
  <c r="G146" i="4"/>
  <c r="I145" i="4"/>
  <c r="I144" i="4"/>
  <c r="I143" i="4"/>
  <c r="I142" i="4"/>
  <c r="I141" i="4"/>
  <c r="I140" i="4"/>
  <c r="I139" i="4"/>
  <c r="I138" i="4"/>
  <c r="I136" i="4"/>
  <c r="I135" i="4"/>
  <c r="I134" i="4"/>
  <c r="I133" i="4"/>
  <c r="I132" i="4"/>
  <c r="I131" i="4"/>
  <c r="I130" i="4"/>
  <c r="I129" i="4"/>
  <c r="I128" i="4"/>
  <c r="I126" i="4"/>
  <c r="I125" i="4"/>
  <c r="I124" i="4"/>
  <c r="I123" i="4"/>
  <c r="I122" i="4"/>
  <c r="I121" i="4"/>
  <c r="I120" i="4"/>
  <c r="I119" i="4"/>
  <c r="I118" i="4"/>
  <c r="I116" i="4"/>
  <c r="I115" i="4"/>
  <c r="I114" i="4"/>
  <c r="I113" i="4"/>
  <c r="I112" i="4"/>
  <c r="I111" i="4"/>
  <c r="I110" i="4"/>
  <c r="I109" i="4"/>
  <c r="I108" i="4"/>
  <c r="I106" i="4"/>
  <c r="I105" i="4"/>
  <c r="I104" i="4"/>
  <c r="I103" i="4"/>
  <c r="I102" i="4"/>
  <c r="I101" i="4"/>
  <c r="I100" i="4"/>
  <c r="I99" i="4"/>
  <c r="I98" i="4"/>
  <c r="I96" i="4"/>
  <c r="I95" i="4"/>
  <c r="I94" i="4"/>
  <c r="I93" i="4"/>
  <c r="I92" i="4"/>
  <c r="I91" i="4"/>
  <c r="I90" i="4"/>
  <c r="I89" i="4"/>
  <c r="I88" i="4"/>
  <c r="I86" i="4"/>
  <c r="I85" i="4"/>
  <c r="I84" i="4"/>
  <c r="I83" i="4"/>
  <c r="I82" i="4"/>
  <c r="I81" i="4"/>
  <c r="I80" i="4"/>
  <c r="I79" i="4"/>
  <c r="I78" i="4"/>
  <c r="I76" i="4"/>
  <c r="I75" i="4"/>
  <c r="I74" i="4"/>
  <c r="I73" i="4"/>
  <c r="I72" i="4"/>
  <c r="I71" i="4"/>
  <c r="I70" i="4"/>
  <c r="I69" i="4"/>
  <c r="I68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52" i="4"/>
  <c r="I51" i="4"/>
  <c r="I50" i="4"/>
  <c r="I49" i="4"/>
  <c r="I48" i="4"/>
  <c r="I46" i="4"/>
  <c r="I45" i="4"/>
  <c r="I44" i="4"/>
  <c r="I43" i="4"/>
  <c r="I42" i="4"/>
  <c r="I41" i="4"/>
  <c r="I40" i="4"/>
  <c r="I39" i="4"/>
  <c r="I38" i="4"/>
  <c r="I36" i="4"/>
  <c r="I35" i="4"/>
  <c r="I34" i="4"/>
  <c r="I33" i="4"/>
  <c r="I32" i="4"/>
  <c r="I31" i="4"/>
  <c r="I30" i="4"/>
  <c r="I29" i="4"/>
  <c r="I28" i="4"/>
  <c r="I26" i="4"/>
  <c r="I25" i="4"/>
  <c r="I24" i="4"/>
  <c r="I23" i="4"/>
  <c r="I22" i="4"/>
  <c r="I21" i="4"/>
  <c r="I20" i="4"/>
  <c r="I19" i="4"/>
  <c r="I18" i="4"/>
  <c r="I16" i="4"/>
  <c r="I15" i="4"/>
  <c r="I14" i="4"/>
  <c r="I13" i="4"/>
  <c r="I12" i="4"/>
  <c r="I11" i="4"/>
  <c r="I10" i="4"/>
  <c r="I9" i="4"/>
  <c r="I8" i="4"/>
  <c r="I260" i="4" l="1"/>
  <c r="I262" i="4"/>
  <c r="I264" i="4"/>
  <c r="I266" i="4"/>
  <c r="I146" i="4"/>
  <c r="I261" i="4"/>
  <c r="I263" i="4"/>
  <c r="I265" i="4"/>
  <c r="I267" i="4"/>
</calcChain>
</file>

<file path=xl/sharedStrings.xml><?xml version="1.0" encoding="utf-8"?>
<sst xmlns="http://schemas.openxmlformats.org/spreadsheetml/2006/main" count="274" uniqueCount="40">
  <si>
    <t>Flared Oil - Well Gas</t>
  </si>
  <si>
    <t>Flared Gas - Well Gas</t>
  </si>
  <si>
    <t>Gas Lost - Unavoidable - Royalty Not Due</t>
  </si>
  <si>
    <t>Vented Oil - Well Gas</t>
  </si>
  <si>
    <t>Vented Gas - Well Gas</t>
  </si>
  <si>
    <t>Total</t>
  </si>
  <si>
    <t>Wyoming</t>
  </si>
  <si>
    <t>New Mexico</t>
  </si>
  <si>
    <t>Utah</t>
  </si>
  <si>
    <t>Colorado</t>
  </si>
  <si>
    <t>North Dakota</t>
  </si>
  <si>
    <t>Montana</t>
  </si>
  <si>
    <t>South Dakota</t>
  </si>
  <si>
    <t>Louisiana</t>
  </si>
  <si>
    <t>California</t>
  </si>
  <si>
    <t>Texas</t>
  </si>
  <si>
    <t>Alaska</t>
  </si>
  <si>
    <t>Arkansas</t>
  </si>
  <si>
    <t>Michigan</t>
  </si>
  <si>
    <t>Oklahoma</t>
  </si>
  <si>
    <t>Kansas</t>
  </si>
  <si>
    <t xml:space="preserve">Mississippi </t>
  </si>
  <si>
    <t>Alabama</t>
  </si>
  <si>
    <t>Illinois</t>
  </si>
  <si>
    <t>Ohio</t>
  </si>
  <si>
    <t>West Virginia</t>
  </si>
  <si>
    <t>Kentucky</t>
  </si>
  <si>
    <t>Nevada</t>
  </si>
  <si>
    <t>Nebraska</t>
  </si>
  <si>
    <t>Virginia</t>
  </si>
  <si>
    <t xml:space="preserve">New York </t>
  </si>
  <si>
    <t>Totals (All States)</t>
  </si>
  <si>
    <t>Gas Used on Lease/
Agre.-Native Production Only</t>
  </si>
  <si>
    <t>State</t>
  </si>
  <si>
    <t>Year</t>
  </si>
  <si>
    <t>Volumes of Federal Gas from Oil and Gas Extraction Operations</t>
  </si>
  <si>
    <t>All volumes reported in thousand cubic feet (mcf)</t>
  </si>
  <si>
    <t>August, 2014</t>
  </si>
  <si>
    <t>Individual volumes may not sum to totals due to rounding</t>
  </si>
  <si>
    <t>Data from the Office of Natural Resources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</si>
</sst>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wrapText="1"/>
    </xf>
  </cellStyleXfs>
  <cellXfs count="45">
    <xf numFmtId="0" fontId="0" fillId="0" borderId="0" xfId="0"/>
    <xf numFmtId="0" fontId="0" fillId="0" borderId="0" xfId="0" applyFont="1" applyFill="1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43" fontId="0" fillId="0" borderId="0" xfId="1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Border="1" applyAlignment="1">
      <alignment horizontal="center" wrapText="1"/>
    </xf>
    <xf numFmtId="10" fontId="0" fillId="0" borderId="0" xfId="2" applyNumberFormat="1" applyFont="1" applyFill="1" applyBorder="1" applyAlignment="1">
      <alignment wrapText="1"/>
    </xf>
    <xf numFmtId="10" fontId="0" fillId="0" borderId="0" xfId="0" applyNumberFormat="1" applyFont="1" applyFill="1" applyBorder="1" applyAlignment="1">
      <alignment wrapText="1"/>
    </xf>
    <xf numFmtId="43" fontId="1" fillId="0" borderId="0" xfId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wrapText="1"/>
    </xf>
    <xf numFmtId="164" fontId="4" fillId="0" borderId="0" xfId="1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43" fontId="2" fillId="0" borderId="0" xfId="1" applyFont="1" applyFill="1" applyBorder="1" applyAlignment="1">
      <alignment wrapText="1"/>
    </xf>
    <xf numFmtId="10" fontId="2" fillId="0" borderId="0" xfId="2" applyNumberFormat="1" applyFont="1" applyFill="1" applyBorder="1" applyAlignment="1">
      <alignment wrapText="1"/>
    </xf>
    <xf numFmtId="10" fontId="2" fillId="0" borderId="0" xfId="0" applyNumberFormat="1" applyFont="1" applyFill="1" applyBorder="1" applyAlignment="1">
      <alignment wrapText="1"/>
    </xf>
    <xf numFmtId="1" fontId="4" fillId="0" borderId="0" xfId="0" applyNumberFormat="1" applyFont="1" applyFill="1" applyBorder="1" applyAlignment="1">
      <alignment horizontal="center" wrapText="1" readingOrder="1"/>
    </xf>
    <xf numFmtId="164" fontId="0" fillId="0" borderId="0" xfId="0" applyNumberFormat="1" applyFont="1" applyFill="1" applyBorder="1" applyAlignment="1">
      <alignment wrapText="1"/>
    </xf>
    <xf numFmtId="166" fontId="0" fillId="0" borderId="0" xfId="2" applyNumberFormat="1" applyFont="1" applyFill="1" applyBorder="1" applyAlignment="1">
      <alignment wrapText="1"/>
    </xf>
    <xf numFmtId="164" fontId="3" fillId="0" borderId="0" xfId="1" applyNumberFormat="1" applyFont="1" applyFill="1" applyBorder="1" applyAlignment="1">
      <alignment horizontal="right" vertical="top" wrapText="1"/>
    </xf>
    <xf numFmtId="10" fontId="1" fillId="0" borderId="0" xfId="2" applyNumberFormat="1" applyFont="1" applyFill="1" applyBorder="1" applyAlignment="1">
      <alignment horizontal="right" wrapText="1"/>
    </xf>
    <xf numFmtId="10" fontId="2" fillId="0" borderId="0" xfId="2" applyNumberFormat="1" applyFont="1" applyFill="1" applyBorder="1" applyAlignment="1">
      <alignment horizontal="right" wrapText="1"/>
    </xf>
    <xf numFmtId="164" fontId="0" fillId="0" borderId="0" xfId="1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wrapText="1" readingOrder="1"/>
    </xf>
    <xf numFmtId="1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2" fillId="2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0"/>
  <sheetViews>
    <sheetView tabSelected="1" zoomScaleNormal="100"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13.28515625" style="1" bestFit="1" customWidth="1"/>
    <col min="2" max="2" width="9.5703125" style="1" bestFit="1" customWidth="1"/>
    <col min="3" max="3" width="18.42578125" style="26" customWidth="1"/>
    <col min="4" max="4" width="13.42578125" style="26" customWidth="1"/>
    <col min="5" max="5" width="14.28515625" style="26" customWidth="1"/>
    <col min="6" max="6" width="18.140625" style="26" customWidth="1"/>
    <col min="7" max="7" width="14" style="26" customWidth="1"/>
    <col min="8" max="8" width="14.85546875" style="26" customWidth="1"/>
    <col min="9" max="9" width="14.7109375" style="3" bestFit="1" customWidth="1"/>
    <col min="10" max="10" width="9.140625" style="1"/>
    <col min="11" max="11" width="17.42578125" style="4" bestFit="1" customWidth="1"/>
    <col min="12" max="13" width="12" style="1" bestFit="1" customWidth="1"/>
    <col min="14" max="14" width="11.5703125" style="1" bestFit="1" customWidth="1"/>
    <col min="15" max="17" width="9.140625" style="1"/>
    <col min="18" max="18" width="11.5703125" style="1" bestFit="1" customWidth="1"/>
    <col min="19" max="16384" width="9.140625" style="1"/>
  </cols>
  <sheetData>
    <row r="1" spans="1:18" ht="21" x14ac:dyDescent="0.35">
      <c r="A1" s="40" t="s">
        <v>35</v>
      </c>
      <c r="D1" s="1"/>
    </row>
    <row r="2" spans="1:18" ht="15" customHeight="1" x14ac:dyDescent="0.25">
      <c r="A2" s="44" t="s">
        <v>39</v>
      </c>
      <c r="C2" s="1"/>
      <c r="D2" s="1"/>
      <c r="E2" s="44"/>
    </row>
    <row r="3" spans="1:18" x14ac:dyDescent="0.25">
      <c r="A3" s="39" t="s">
        <v>37</v>
      </c>
    </row>
    <row r="4" spans="1:18" x14ac:dyDescent="0.25">
      <c r="A4" s="41"/>
    </row>
    <row r="5" spans="1:18" x14ac:dyDescent="0.25">
      <c r="A5" s="42" t="s">
        <v>36</v>
      </c>
      <c r="C5" s="2"/>
      <c r="D5" s="2"/>
      <c r="E5" s="2"/>
      <c r="F5" s="2"/>
      <c r="G5" s="2"/>
      <c r="H5" s="2"/>
    </row>
    <row r="6" spans="1:18" x14ac:dyDescent="0.25">
      <c r="A6" s="42" t="s">
        <v>38</v>
      </c>
      <c r="C6" s="2"/>
      <c r="D6" s="2"/>
      <c r="E6" s="2"/>
      <c r="F6" s="2"/>
      <c r="G6" s="2"/>
      <c r="H6" s="2"/>
    </row>
    <row r="7" spans="1:18" s="28" customFormat="1" ht="31.5" x14ac:dyDescent="0.25">
      <c r="A7" s="43" t="s">
        <v>33</v>
      </c>
      <c r="B7" s="5" t="s">
        <v>34</v>
      </c>
      <c r="C7" s="6" t="s">
        <v>32</v>
      </c>
      <c r="D7" s="6" t="s">
        <v>0</v>
      </c>
      <c r="E7" s="6" t="s">
        <v>1</v>
      </c>
      <c r="F7" s="6" t="s">
        <v>2</v>
      </c>
      <c r="G7" s="6" t="s">
        <v>3</v>
      </c>
      <c r="H7" s="6" t="s">
        <v>4</v>
      </c>
      <c r="I7" s="7" t="s">
        <v>5</v>
      </c>
      <c r="K7" s="31"/>
      <c r="L7" s="29"/>
      <c r="M7" s="29"/>
      <c r="N7" s="29"/>
      <c r="O7" s="29"/>
      <c r="P7" s="29"/>
      <c r="Q7" s="29"/>
      <c r="R7" s="30"/>
    </row>
    <row r="8" spans="1:18" x14ac:dyDescent="0.25">
      <c r="A8" s="32" t="s">
        <v>6</v>
      </c>
      <c r="B8" s="33">
        <v>2006</v>
      </c>
      <c r="C8" s="8">
        <v>15304639</v>
      </c>
      <c r="D8" s="8">
        <v>718712</v>
      </c>
      <c r="E8" s="8">
        <v>1371941</v>
      </c>
      <c r="F8" s="8">
        <v>2656</v>
      </c>
      <c r="G8" s="9"/>
      <c r="H8" s="9"/>
      <c r="I8" s="3">
        <f t="shared" ref="I8:I71" si="0">SUM(C8:H8)</f>
        <v>17397948</v>
      </c>
      <c r="L8" s="10"/>
      <c r="M8" s="10"/>
      <c r="N8" s="10"/>
      <c r="O8" s="10"/>
      <c r="P8" s="10"/>
      <c r="Q8" s="10"/>
      <c r="R8" s="11"/>
    </row>
    <row r="9" spans="1:18" x14ac:dyDescent="0.25">
      <c r="A9" s="32" t="s">
        <v>6</v>
      </c>
      <c r="B9" s="33">
        <v>2007</v>
      </c>
      <c r="C9" s="2">
        <v>15756579</v>
      </c>
      <c r="D9" s="8">
        <v>381734</v>
      </c>
      <c r="E9" s="8">
        <v>2493482</v>
      </c>
      <c r="F9" s="8"/>
      <c r="G9" s="2"/>
      <c r="H9" s="2">
        <v>111</v>
      </c>
      <c r="I9" s="3">
        <f t="shared" si="0"/>
        <v>18631906</v>
      </c>
      <c r="L9" s="10"/>
      <c r="M9" s="10"/>
      <c r="N9" s="10"/>
      <c r="O9" s="10"/>
      <c r="P9" s="10"/>
      <c r="Q9" s="10"/>
      <c r="R9" s="11"/>
    </row>
    <row r="10" spans="1:18" x14ac:dyDescent="0.25">
      <c r="A10" s="32" t="s">
        <v>6</v>
      </c>
      <c r="B10" s="33">
        <v>2008</v>
      </c>
      <c r="C10" s="2">
        <v>17519750</v>
      </c>
      <c r="D10" s="8">
        <v>403208</v>
      </c>
      <c r="E10" s="8">
        <v>1301829</v>
      </c>
      <c r="F10" s="8"/>
      <c r="G10" s="2"/>
      <c r="H10" s="2">
        <v>710</v>
      </c>
      <c r="I10" s="3">
        <f t="shared" si="0"/>
        <v>19225497</v>
      </c>
      <c r="L10" s="10"/>
      <c r="M10" s="10"/>
      <c r="N10" s="10"/>
      <c r="O10" s="10"/>
      <c r="P10" s="10"/>
      <c r="Q10" s="10"/>
      <c r="R10" s="11"/>
    </row>
    <row r="11" spans="1:18" x14ac:dyDescent="0.25">
      <c r="A11" s="32" t="s">
        <v>6</v>
      </c>
      <c r="B11" s="33">
        <v>2009</v>
      </c>
      <c r="C11" s="2">
        <v>17128517</v>
      </c>
      <c r="D11" s="8">
        <v>388968</v>
      </c>
      <c r="E11" s="8">
        <v>1097234</v>
      </c>
      <c r="F11" s="8"/>
      <c r="G11" s="2"/>
      <c r="H11" s="2">
        <v>496</v>
      </c>
      <c r="I11" s="3">
        <f t="shared" si="0"/>
        <v>18615215</v>
      </c>
      <c r="L11" s="10"/>
      <c r="M11" s="10"/>
      <c r="N11" s="10"/>
      <c r="O11" s="10"/>
      <c r="P11" s="10"/>
      <c r="Q11" s="10"/>
      <c r="R11" s="11"/>
    </row>
    <row r="12" spans="1:18" x14ac:dyDescent="0.25">
      <c r="A12" s="32" t="s">
        <v>6</v>
      </c>
      <c r="B12" s="33">
        <v>2010</v>
      </c>
      <c r="C12" s="2">
        <v>17368164</v>
      </c>
      <c r="D12" s="8">
        <v>494541</v>
      </c>
      <c r="E12" s="8">
        <v>509804</v>
      </c>
      <c r="F12" s="8">
        <v>307</v>
      </c>
      <c r="G12" s="2">
        <v>14137</v>
      </c>
      <c r="H12" s="2">
        <v>218844</v>
      </c>
      <c r="I12" s="3">
        <f t="shared" si="0"/>
        <v>18605797</v>
      </c>
      <c r="L12" s="10"/>
      <c r="M12" s="10"/>
      <c r="N12" s="10"/>
      <c r="O12" s="10"/>
      <c r="P12" s="10"/>
      <c r="Q12" s="10"/>
      <c r="R12" s="11"/>
    </row>
    <row r="13" spans="1:18" x14ac:dyDescent="0.25">
      <c r="A13" s="32" t="s">
        <v>6</v>
      </c>
      <c r="B13" s="33">
        <v>2011</v>
      </c>
      <c r="C13" s="2">
        <v>17736552</v>
      </c>
      <c r="D13" s="8">
        <v>550350</v>
      </c>
      <c r="E13" s="8">
        <v>219645</v>
      </c>
      <c r="F13" s="8"/>
      <c r="G13" s="2">
        <v>47312</v>
      </c>
      <c r="H13" s="2">
        <v>339607</v>
      </c>
      <c r="I13" s="3">
        <f t="shared" si="0"/>
        <v>18893466</v>
      </c>
      <c r="L13" s="10"/>
      <c r="M13" s="10"/>
      <c r="N13" s="10"/>
      <c r="O13" s="10"/>
      <c r="P13" s="10"/>
      <c r="Q13" s="10"/>
      <c r="R13" s="11"/>
    </row>
    <row r="14" spans="1:18" x14ac:dyDescent="0.25">
      <c r="A14" s="32" t="s">
        <v>6</v>
      </c>
      <c r="B14" s="33">
        <v>2012</v>
      </c>
      <c r="C14" s="2">
        <v>17947441</v>
      </c>
      <c r="D14" s="8">
        <v>671401</v>
      </c>
      <c r="E14" s="8">
        <v>244087</v>
      </c>
      <c r="F14" s="8"/>
      <c r="G14" s="2">
        <v>99240</v>
      </c>
      <c r="H14" s="2">
        <v>197149</v>
      </c>
      <c r="I14" s="3">
        <f t="shared" si="0"/>
        <v>19159318</v>
      </c>
      <c r="L14" s="10"/>
      <c r="M14" s="10"/>
      <c r="N14" s="10"/>
      <c r="O14" s="10"/>
      <c r="P14" s="10"/>
      <c r="Q14" s="10"/>
      <c r="R14" s="11"/>
    </row>
    <row r="15" spans="1:18" x14ac:dyDescent="0.25">
      <c r="A15" s="32" t="s">
        <v>6</v>
      </c>
      <c r="B15" s="33">
        <v>2013</v>
      </c>
      <c r="C15" s="2">
        <v>18553626</v>
      </c>
      <c r="D15" s="8">
        <v>1030191</v>
      </c>
      <c r="E15" s="8">
        <v>237481</v>
      </c>
      <c r="F15" s="8"/>
      <c r="G15" s="2">
        <v>166864</v>
      </c>
      <c r="H15" s="2">
        <v>189824</v>
      </c>
      <c r="I15" s="3">
        <f t="shared" si="0"/>
        <v>20177986</v>
      </c>
      <c r="K15" s="12"/>
      <c r="L15" s="10"/>
      <c r="M15" s="10"/>
      <c r="N15" s="10"/>
      <c r="O15" s="10"/>
      <c r="P15" s="10"/>
      <c r="Q15" s="10"/>
      <c r="R15" s="11"/>
    </row>
    <row r="16" spans="1:18" s="16" customFormat="1" x14ac:dyDescent="0.25">
      <c r="A16" s="32" t="s">
        <v>6</v>
      </c>
      <c r="B16" s="13" t="s">
        <v>5</v>
      </c>
      <c r="C16" s="14">
        <v>137315268</v>
      </c>
      <c r="D16" s="15">
        <v>4639105</v>
      </c>
      <c r="E16" s="15">
        <v>7475503</v>
      </c>
      <c r="F16" s="15">
        <v>2963</v>
      </c>
      <c r="G16" s="14">
        <v>327553</v>
      </c>
      <c r="H16" s="14">
        <v>946740</v>
      </c>
      <c r="I16" s="3">
        <f t="shared" si="0"/>
        <v>150707132</v>
      </c>
      <c r="K16" s="17"/>
      <c r="L16" s="18"/>
      <c r="M16" s="18"/>
      <c r="N16" s="18"/>
      <c r="O16" s="18"/>
      <c r="P16" s="18"/>
      <c r="Q16" s="18"/>
      <c r="R16" s="19"/>
    </row>
    <row r="17" spans="1:18" x14ac:dyDescent="0.25">
      <c r="C17" s="2"/>
      <c r="D17" s="2"/>
      <c r="E17" s="2"/>
      <c r="F17" s="2"/>
      <c r="G17" s="2"/>
      <c r="H17" s="2"/>
    </row>
    <row r="18" spans="1:18" x14ac:dyDescent="0.25">
      <c r="A18" s="32" t="s">
        <v>7</v>
      </c>
      <c r="B18" s="33">
        <v>2006</v>
      </c>
      <c r="C18" s="8">
        <v>31320997</v>
      </c>
      <c r="D18" s="8">
        <v>278689</v>
      </c>
      <c r="E18" s="8">
        <v>2012512</v>
      </c>
      <c r="F18" s="8">
        <v>3239</v>
      </c>
      <c r="G18" s="8">
        <v>1989</v>
      </c>
      <c r="H18" s="8">
        <v>100948</v>
      </c>
      <c r="I18" s="3">
        <f t="shared" si="0"/>
        <v>33718374</v>
      </c>
      <c r="L18" s="10"/>
      <c r="M18" s="10"/>
      <c r="N18" s="10"/>
      <c r="O18" s="10"/>
      <c r="P18" s="10"/>
      <c r="Q18" s="10"/>
      <c r="R18" s="11"/>
    </row>
    <row r="19" spans="1:18" x14ac:dyDescent="0.25">
      <c r="A19" s="32" t="s">
        <v>7</v>
      </c>
      <c r="B19" s="33">
        <v>2007</v>
      </c>
      <c r="C19" s="2">
        <v>30789382</v>
      </c>
      <c r="D19" s="8">
        <v>342698</v>
      </c>
      <c r="E19" s="8">
        <v>956088</v>
      </c>
      <c r="F19" s="8">
        <v>3424</v>
      </c>
      <c r="G19" s="8">
        <v>13559</v>
      </c>
      <c r="H19" s="8">
        <v>1153315</v>
      </c>
      <c r="I19" s="3">
        <f t="shared" si="0"/>
        <v>33258466</v>
      </c>
      <c r="L19" s="10"/>
      <c r="M19" s="10"/>
      <c r="N19" s="10"/>
      <c r="O19" s="10"/>
      <c r="P19" s="10"/>
      <c r="Q19" s="10"/>
      <c r="R19" s="11"/>
    </row>
    <row r="20" spans="1:18" x14ac:dyDescent="0.25">
      <c r="A20" s="32" t="s">
        <v>7</v>
      </c>
      <c r="B20" s="33">
        <v>2008</v>
      </c>
      <c r="C20" s="2">
        <v>32864283</v>
      </c>
      <c r="D20" s="8">
        <v>251464</v>
      </c>
      <c r="E20" s="8">
        <v>803310</v>
      </c>
      <c r="F20" s="8">
        <v>39394</v>
      </c>
      <c r="G20" s="8">
        <v>13505</v>
      </c>
      <c r="H20" s="8">
        <v>1162663</v>
      </c>
      <c r="I20" s="3">
        <f t="shared" si="0"/>
        <v>35134619</v>
      </c>
      <c r="L20" s="10"/>
      <c r="M20" s="10"/>
      <c r="N20" s="10"/>
      <c r="O20" s="10"/>
      <c r="P20" s="10"/>
      <c r="Q20" s="10"/>
      <c r="R20" s="11"/>
    </row>
    <row r="21" spans="1:18" x14ac:dyDescent="0.25">
      <c r="A21" s="32" t="s">
        <v>7</v>
      </c>
      <c r="B21" s="33">
        <v>2009</v>
      </c>
      <c r="C21" s="2">
        <v>32837594</v>
      </c>
      <c r="D21" s="8">
        <v>241188</v>
      </c>
      <c r="E21" s="8">
        <v>631551</v>
      </c>
      <c r="F21" s="8">
        <v>15071</v>
      </c>
      <c r="G21" s="8">
        <v>13207</v>
      </c>
      <c r="H21" s="8">
        <v>1145524</v>
      </c>
      <c r="I21" s="3">
        <f t="shared" si="0"/>
        <v>34884135</v>
      </c>
      <c r="L21" s="10"/>
      <c r="M21" s="10"/>
      <c r="N21" s="10"/>
      <c r="O21" s="10"/>
      <c r="P21" s="10"/>
      <c r="Q21" s="10"/>
      <c r="R21" s="11"/>
    </row>
    <row r="22" spans="1:18" x14ac:dyDescent="0.25">
      <c r="A22" s="32" t="s">
        <v>7</v>
      </c>
      <c r="B22" s="33">
        <v>2010</v>
      </c>
      <c r="C22" s="2">
        <v>33328693</v>
      </c>
      <c r="D22" s="8">
        <v>309342</v>
      </c>
      <c r="E22" s="8">
        <v>399518</v>
      </c>
      <c r="F22" s="8">
        <v>7557</v>
      </c>
      <c r="G22" s="8">
        <v>18800</v>
      </c>
      <c r="H22" s="8">
        <v>1357462</v>
      </c>
      <c r="I22" s="3">
        <f t="shared" si="0"/>
        <v>35421372</v>
      </c>
      <c r="L22" s="10"/>
      <c r="M22" s="10"/>
      <c r="N22" s="10"/>
      <c r="O22" s="10"/>
      <c r="P22" s="10"/>
      <c r="Q22" s="10"/>
      <c r="R22" s="11"/>
    </row>
    <row r="23" spans="1:18" x14ac:dyDescent="0.25">
      <c r="A23" s="32" t="s">
        <v>7</v>
      </c>
      <c r="B23" s="33">
        <v>2011</v>
      </c>
      <c r="C23" s="2">
        <v>33244426</v>
      </c>
      <c r="D23" s="8">
        <v>809985</v>
      </c>
      <c r="E23" s="8">
        <v>44925</v>
      </c>
      <c r="F23" s="8">
        <v>5750</v>
      </c>
      <c r="G23" s="8">
        <v>51534</v>
      </c>
      <c r="H23" s="8">
        <v>3199250</v>
      </c>
      <c r="I23" s="3">
        <f t="shared" si="0"/>
        <v>37355870</v>
      </c>
      <c r="L23" s="10"/>
      <c r="M23" s="10"/>
      <c r="N23" s="10"/>
      <c r="O23" s="10"/>
      <c r="P23" s="10"/>
      <c r="Q23" s="10"/>
      <c r="R23" s="11"/>
    </row>
    <row r="24" spans="1:18" x14ac:dyDescent="0.25">
      <c r="A24" s="32" t="s">
        <v>7</v>
      </c>
      <c r="B24" s="33">
        <v>2012</v>
      </c>
      <c r="C24" s="2">
        <v>33731184</v>
      </c>
      <c r="D24" s="8">
        <v>1524167</v>
      </c>
      <c r="E24" s="8">
        <v>249522</v>
      </c>
      <c r="F24" s="8">
        <v>7740</v>
      </c>
      <c r="G24" s="8">
        <v>339498</v>
      </c>
      <c r="H24" s="8">
        <v>3731453</v>
      </c>
      <c r="I24" s="3">
        <f t="shared" si="0"/>
        <v>39583564</v>
      </c>
      <c r="L24" s="10"/>
      <c r="M24" s="10"/>
      <c r="N24" s="10"/>
      <c r="O24" s="10"/>
      <c r="P24" s="10"/>
      <c r="Q24" s="10"/>
      <c r="R24" s="11"/>
    </row>
    <row r="25" spans="1:18" x14ac:dyDescent="0.25">
      <c r="A25" s="32" t="s">
        <v>7</v>
      </c>
      <c r="B25" s="33">
        <v>2013</v>
      </c>
      <c r="C25" s="2">
        <v>32672658</v>
      </c>
      <c r="D25" s="8">
        <v>4519562</v>
      </c>
      <c r="E25" s="8">
        <v>317494</v>
      </c>
      <c r="F25" s="8">
        <v>3903</v>
      </c>
      <c r="G25" s="8">
        <v>410462</v>
      </c>
      <c r="H25" s="8">
        <v>3839928</v>
      </c>
      <c r="I25" s="3">
        <f t="shared" si="0"/>
        <v>41764007</v>
      </c>
      <c r="L25" s="10"/>
      <c r="M25" s="10"/>
      <c r="N25" s="10"/>
      <c r="O25" s="10"/>
      <c r="P25" s="10"/>
      <c r="Q25" s="10"/>
      <c r="R25" s="11"/>
    </row>
    <row r="26" spans="1:18" x14ac:dyDescent="0.25">
      <c r="A26" s="32" t="s">
        <v>7</v>
      </c>
      <c r="B26" s="13" t="s">
        <v>5</v>
      </c>
      <c r="C26" s="14">
        <v>260789218</v>
      </c>
      <c r="D26" s="14">
        <v>8277096</v>
      </c>
      <c r="E26" s="14">
        <v>5414920</v>
      </c>
      <c r="F26" s="14">
        <v>86079</v>
      </c>
      <c r="G26" s="15">
        <v>862555</v>
      </c>
      <c r="H26" s="15">
        <v>15690543</v>
      </c>
      <c r="I26" s="3">
        <f t="shared" si="0"/>
        <v>291120411</v>
      </c>
      <c r="K26" s="17"/>
      <c r="L26" s="18"/>
      <c r="M26" s="18"/>
      <c r="N26" s="18"/>
      <c r="O26" s="18"/>
      <c r="P26" s="18"/>
      <c r="Q26" s="18"/>
      <c r="R26" s="19"/>
    </row>
    <row r="27" spans="1:18" x14ac:dyDescent="0.25">
      <c r="C27" s="2"/>
      <c r="D27" s="2"/>
      <c r="E27" s="2"/>
      <c r="F27" s="2"/>
      <c r="G27" s="2"/>
      <c r="H27" s="2"/>
    </row>
    <row r="28" spans="1:18" x14ac:dyDescent="0.25">
      <c r="A28" s="32" t="s">
        <v>8</v>
      </c>
      <c r="B28" s="33">
        <v>2006</v>
      </c>
      <c r="C28" s="2">
        <v>7933128</v>
      </c>
      <c r="D28" s="2">
        <v>11399</v>
      </c>
      <c r="E28" s="2">
        <v>1939847</v>
      </c>
      <c r="F28" s="2"/>
      <c r="G28" s="2"/>
      <c r="H28" s="2"/>
      <c r="I28" s="3">
        <f t="shared" si="0"/>
        <v>9884374</v>
      </c>
      <c r="L28" s="11"/>
      <c r="M28" s="11"/>
      <c r="N28" s="11"/>
      <c r="O28" s="11"/>
      <c r="P28" s="11"/>
      <c r="Q28" s="11"/>
      <c r="R28" s="10"/>
    </row>
    <row r="29" spans="1:18" x14ac:dyDescent="0.25">
      <c r="A29" s="32" t="s">
        <v>8</v>
      </c>
      <c r="B29" s="33">
        <v>2007</v>
      </c>
      <c r="C29" s="2">
        <v>8655151</v>
      </c>
      <c r="D29" s="2">
        <v>18040</v>
      </c>
      <c r="E29" s="2">
        <v>1408191</v>
      </c>
      <c r="F29" s="2"/>
      <c r="G29" s="2">
        <v>5957</v>
      </c>
      <c r="H29" s="2"/>
      <c r="I29" s="3">
        <f t="shared" si="0"/>
        <v>10087339</v>
      </c>
      <c r="L29" s="11"/>
      <c r="M29" s="11"/>
      <c r="N29" s="11"/>
      <c r="O29" s="11"/>
      <c r="P29" s="11"/>
      <c r="Q29" s="11"/>
      <c r="R29" s="10"/>
    </row>
    <row r="30" spans="1:18" x14ac:dyDescent="0.25">
      <c r="A30" s="32" t="s">
        <v>8</v>
      </c>
      <c r="B30" s="33">
        <v>2008</v>
      </c>
      <c r="C30" s="2">
        <v>6261750</v>
      </c>
      <c r="D30" s="2">
        <v>122765</v>
      </c>
      <c r="E30" s="2">
        <v>664797</v>
      </c>
      <c r="F30" s="2"/>
      <c r="G30" s="2">
        <v>45562</v>
      </c>
      <c r="H30" s="2"/>
      <c r="I30" s="3">
        <f t="shared" si="0"/>
        <v>7094874</v>
      </c>
      <c r="L30" s="11"/>
      <c r="M30" s="11"/>
      <c r="N30" s="11"/>
      <c r="O30" s="11"/>
      <c r="P30" s="11"/>
      <c r="Q30" s="11"/>
      <c r="R30" s="10"/>
    </row>
    <row r="31" spans="1:18" x14ac:dyDescent="0.25">
      <c r="A31" s="32" t="s">
        <v>8</v>
      </c>
      <c r="B31" s="33">
        <v>2009</v>
      </c>
      <c r="C31" s="2">
        <v>9071460</v>
      </c>
      <c r="D31" s="2">
        <v>227698</v>
      </c>
      <c r="E31" s="2">
        <v>311498</v>
      </c>
      <c r="F31" s="2"/>
      <c r="G31" s="2"/>
      <c r="H31" s="2"/>
      <c r="I31" s="3">
        <f t="shared" si="0"/>
        <v>9610656</v>
      </c>
      <c r="L31" s="11"/>
      <c r="M31" s="11"/>
      <c r="N31" s="11"/>
      <c r="O31" s="11"/>
      <c r="P31" s="11"/>
      <c r="Q31" s="11"/>
      <c r="R31" s="10"/>
    </row>
    <row r="32" spans="1:18" x14ac:dyDescent="0.25">
      <c r="A32" s="32" t="s">
        <v>8</v>
      </c>
      <c r="B32" s="33">
        <v>2010</v>
      </c>
      <c r="C32" s="2">
        <v>10393167</v>
      </c>
      <c r="D32" s="2">
        <v>66932</v>
      </c>
      <c r="E32" s="2">
        <v>318209</v>
      </c>
      <c r="F32" s="2"/>
      <c r="G32" s="2">
        <v>8215</v>
      </c>
      <c r="H32" s="2">
        <v>21076</v>
      </c>
      <c r="I32" s="3">
        <f t="shared" si="0"/>
        <v>10807599</v>
      </c>
      <c r="L32" s="11"/>
      <c r="M32" s="11"/>
      <c r="N32" s="11"/>
      <c r="O32" s="11"/>
      <c r="P32" s="11"/>
      <c r="Q32" s="11"/>
      <c r="R32" s="10"/>
    </row>
    <row r="33" spans="1:18" x14ac:dyDescent="0.25">
      <c r="A33" s="32" t="s">
        <v>8</v>
      </c>
      <c r="B33" s="33">
        <v>2011</v>
      </c>
      <c r="C33" s="2">
        <v>10981982</v>
      </c>
      <c r="D33" s="2">
        <v>35007</v>
      </c>
      <c r="E33" s="2">
        <v>452897</v>
      </c>
      <c r="F33" s="2"/>
      <c r="G33" s="2">
        <v>35933</v>
      </c>
      <c r="H33" s="2">
        <v>59711</v>
      </c>
      <c r="I33" s="3">
        <f t="shared" si="0"/>
        <v>11565530</v>
      </c>
      <c r="L33" s="11"/>
      <c r="M33" s="11"/>
      <c r="N33" s="11"/>
      <c r="O33" s="11"/>
      <c r="P33" s="11"/>
      <c r="Q33" s="11"/>
      <c r="R33" s="10"/>
    </row>
    <row r="34" spans="1:18" x14ac:dyDescent="0.25">
      <c r="A34" s="32" t="s">
        <v>8</v>
      </c>
      <c r="B34" s="33">
        <v>2012</v>
      </c>
      <c r="C34" s="2">
        <v>11238602</v>
      </c>
      <c r="D34" s="2">
        <v>149581</v>
      </c>
      <c r="E34" s="2">
        <v>284148</v>
      </c>
      <c r="F34" s="2"/>
      <c r="G34" s="2">
        <v>226687</v>
      </c>
      <c r="H34" s="2">
        <v>43427</v>
      </c>
      <c r="I34" s="3">
        <f t="shared" si="0"/>
        <v>11942445</v>
      </c>
      <c r="L34" s="11"/>
      <c r="M34" s="11"/>
      <c r="N34" s="11"/>
      <c r="O34" s="11"/>
      <c r="P34" s="11"/>
      <c r="Q34" s="11"/>
      <c r="R34" s="10"/>
    </row>
    <row r="35" spans="1:18" x14ac:dyDescent="0.25">
      <c r="A35" s="32" t="s">
        <v>8</v>
      </c>
      <c r="B35" s="33">
        <v>2013</v>
      </c>
      <c r="C35" s="2">
        <v>9930322</v>
      </c>
      <c r="D35" s="2">
        <v>410975</v>
      </c>
      <c r="E35" s="2">
        <v>239002</v>
      </c>
      <c r="F35" s="2"/>
      <c r="G35" s="2">
        <v>45898</v>
      </c>
      <c r="H35" s="2">
        <v>26262</v>
      </c>
      <c r="I35" s="3">
        <f t="shared" si="0"/>
        <v>10652459</v>
      </c>
      <c r="L35" s="11"/>
      <c r="M35" s="11"/>
      <c r="N35" s="11"/>
      <c r="O35" s="11"/>
      <c r="P35" s="11"/>
      <c r="Q35" s="11"/>
      <c r="R35" s="10"/>
    </row>
    <row r="36" spans="1:18" x14ac:dyDescent="0.25">
      <c r="A36" s="32" t="s">
        <v>8</v>
      </c>
      <c r="B36" s="13" t="s">
        <v>5</v>
      </c>
      <c r="C36" s="14">
        <v>74465561</v>
      </c>
      <c r="D36" s="14">
        <v>1042397</v>
      </c>
      <c r="E36" s="14">
        <v>5618589</v>
      </c>
      <c r="F36" s="14"/>
      <c r="G36" s="14">
        <v>368252</v>
      </c>
      <c r="H36" s="14">
        <v>150476</v>
      </c>
      <c r="I36" s="3">
        <f t="shared" si="0"/>
        <v>81645275</v>
      </c>
      <c r="K36" s="17"/>
      <c r="L36" s="19"/>
      <c r="M36" s="19"/>
      <c r="N36" s="19"/>
      <c r="O36" s="19"/>
      <c r="P36" s="19"/>
      <c r="Q36" s="19"/>
      <c r="R36" s="18"/>
    </row>
    <row r="37" spans="1:18" x14ac:dyDescent="0.25">
      <c r="C37" s="2"/>
      <c r="D37" s="2"/>
      <c r="E37" s="2"/>
      <c r="F37" s="2"/>
      <c r="G37" s="2"/>
      <c r="H37" s="2"/>
    </row>
    <row r="38" spans="1:18" x14ac:dyDescent="0.25">
      <c r="A38" s="32" t="s">
        <v>9</v>
      </c>
      <c r="B38" s="33">
        <v>2006</v>
      </c>
      <c r="C38" s="2">
        <v>3189101</v>
      </c>
      <c r="D38" s="2">
        <v>73371</v>
      </c>
      <c r="E38" s="2">
        <v>372484</v>
      </c>
      <c r="F38" s="2">
        <v>3747</v>
      </c>
      <c r="G38" s="2"/>
      <c r="H38" s="2"/>
      <c r="I38" s="3">
        <f t="shared" si="0"/>
        <v>3638703</v>
      </c>
      <c r="L38" s="11"/>
      <c r="M38" s="11"/>
      <c r="N38" s="11"/>
      <c r="O38" s="11"/>
      <c r="P38" s="10"/>
      <c r="Q38" s="10"/>
      <c r="R38" s="11"/>
    </row>
    <row r="39" spans="1:18" x14ac:dyDescent="0.25">
      <c r="A39" s="32" t="s">
        <v>9</v>
      </c>
      <c r="B39" s="33">
        <v>2007</v>
      </c>
      <c r="C39" s="2">
        <v>2732585</v>
      </c>
      <c r="D39" s="2">
        <v>57026</v>
      </c>
      <c r="E39" s="2">
        <v>329242</v>
      </c>
      <c r="F39" s="2">
        <v>2511</v>
      </c>
      <c r="G39" s="2">
        <v>154</v>
      </c>
      <c r="H39" s="2"/>
      <c r="I39" s="3">
        <f t="shared" si="0"/>
        <v>3121518</v>
      </c>
      <c r="L39" s="11"/>
      <c r="M39" s="11"/>
      <c r="N39" s="11"/>
      <c r="O39" s="11"/>
      <c r="P39" s="10"/>
      <c r="Q39" s="10"/>
      <c r="R39" s="11"/>
    </row>
    <row r="40" spans="1:18" x14ac:dyDescent="0.25">
      <c r="A40" s="32" t="s">
        <v>9</v>
      </c>
      <c r="B40" s="33">
        <v>2008</v>
      </c>
      <c r="C40" s="2">
        <v>2981795</v>
      </c>
      <c r="D40" s="2">
        <v>29391</v>
      </c>
      <c r="E40" s="2">
        <v>303757</v>
      </c>
      <c r="F40" s="2"/>
      <c r="G40" s="2">
        <v>460</v>
      </c>
      <c r="H40" s="2"/>
      <c r="I40" s="3">
        <f t="shared" si="0"/>
        <v>3315403</v>
      </c>
      <c r="L40" s="11"/>
      <c r="M40" s="11"/>
      <c r="N40" s="11"/>
      <c r="O40" s="11"/>
      <c r="P40" s="10"/>
      <c r="Q40" s="10"/>
      <c r="R40" s="11"/>
    </row>
    <row r="41" spans="1:18" x14ac:dyDescent="0.25">
      <c r="A41" s="32" t="s">
        <v>9</v>
      </c>
      <c r="B41" s="33">
        <v>2009</v>
      </c>
      <c r="C41" s="2">
        <v>3191574</v>
      </c>
      <c r="D41" s="2">
        <v>32502</v>
      </c>
      <c r="E41" s="2">
        <v>234203</v>
      </c>
      <c r="F41" s="2"/>
      <c r="G41" s="2">
        <v>566</v>
      </c>
      <c r="H41" s="2"/>
      <c r="I41" s="3">
        <f t="shared" si="0"/>
        <v>3458845</v>
      </c>
      <c r="L41" s="11"/>
      <c r="M41" s="11"/>
      <c r="N41" s="11"/>
      <c r="O41" s="11"/>
      <c r="P41" s="10"/>
      <c r="Q41" s="10"/>
      <c r="R41" s="11"/>
    </row>
    <row r="42" spans="1:18" x14ac:dyDescent="0.25">
      <c r="A42" s="32" t="s">
        <v>9</v>
      </c>
      <c r="B42" s="33">
        <v>2010</v>
      </c>
      <c r="C42" s="2">
        <v>3018995</v>
      </c>
      <c r="D42" s="2">
        <v>32108</v>
      </c>
      <c r="E42" s="2">
        <v>119656</v>
      </c>
      <c r="F42" s="2">
        <v>185</v>
      </c>
      <c r="G42" s="2">
        <v>3390</v>
      </c>
      <c r="H42" s="2">
        <v>34995</v>
      </c>
      <c r="I42" s="3">
        <f t="shared" si="0"/>
        <v>3209329</v>
      </c>
      <c r="L42" s="11"/>
      <c r="M42" s="11"/>
      <c r="N42" s="11"/>
      <c r="O42" s="11"/>
      <c r="P42" s="10"/>
      <c r="Q42" s="10"/>
      <c r="R42" s="11"/>
    </row>
    <row r="43" spans="1:18" x14ac:dyDescent="0.25">
      <c r="A43" s="32" t="s">
        <v>9</v>
      </c>
      <c r="B43" s="33">
        <v>2011</v>
      </c>
      <c r="C43" s="2">
        <v>3061187</v>
      </c>
      <c r="D43" s="2">
        <v>29774</v>
      </c>
      <c r="E43" s="2">
        <v>171607</v>
      </c>
      <c r="F43" s="2">
        <v>2394</v>
      </c>
      <c r="G43" s="2">
        <v>5658</v>
      </c>
      <c r="H43" s="2">
        <v>75586</v>
      </c>
      <c r="I43" s="3">
        <f t="shared" si="0"/>
        <v>3346206</v>
      </c>
      <c r="L43" s="11"/>
      <c r="M43" s="11"/>
      <c r="N43" s="11"/>
      <c r="O43" s="11"/>
      <c r="P43" s="10"/>
      <c r="Q43" s="10"/>
      <c r="R43" s="11"/>
    </row>
    <row r="44" spans="1:18" x14ac:dyDescent="0.25">
      <c r="A44" s="32" t="s">
        <v>9</v>
      </c>
      <c r="B44" s="33">
        <v>2012</v>
      </c>
      <c r="C44" s="2">
        <v>3159698</v>
      </c>
      <c r="D44" s="2">
        <v>143616</v>
      </c>
      <c r="E44" s="2">
        <v>153985</v>
      </c>
      <c r="F44" s="2">
        <v>1344</v>
      </c>
      <c r="G44" s="2">
        <v>11964</v>
      </c>
      <c r="H44" s="2">
        <v>41002</v>
      </c>
      <c r="I44" s="3">
        <f t="shared" si="0"/>
        <v>3511609</v>
      </c>
      <c r="L44" s="11"/>
      <c r="M44" s="11"/>
      <c r="N44" s="11"/>
      <c r="O44" s="11"/>
      <c r="P44" s="10"/>
      <c r="Q44" s="10"/>
      <c r="R44" s="11"/>
    </row>
    <row r="45" spans="1:18" x14ac:dyDescent="0.25">
      <c r="A45" s="32" t="s">
        <v>9</v>
      </c>
      <c r="B45" s="33">
        <v>2013</v>
      </c>
      <c r="C45" s="2">
        <v>3318305</v>
      </c>
      <c r="D45" s="2">
        <v>147658</v>
      </c>
      <c r="E45" s="2">
        <v>669705</v>
      </c>
      <c r="F45" s="2">
        <v>2087</v>
      </c>
      <c r="G45" s="2">
        <v>14816</v>
      </c>
      <c r="H45" s="2">
        <v>41968</v>
      </c>
      <c r="I45" s="3">
        <f t="shared" si="0"/>
        <v>4194539</v>
      </c>
      <c r="L45" s="11"/>
      <c r="M45" s="11"/>
      <c r="N45" s="11"/>
      <c r="O45" s="11"/>
      <c r="P45" s="10"/>
      <c r="Q45" s="10"/>
      <c r="R45" s="11"/>
    </row>
    <row r="46" spans="1:18" x14ac:dyDescent="0.25">
      <c r="A46" s="32" t="s">
        <v>9</v>
      </c>
      <c r="B46" s="13" t="s">
        <v>5</v>
      </c>
      <c r="C46" s="14">
        <v>24653240</v>
      </c>
      <c r="D46" s="14">
        <v>545446</v>
      </c>
      <c r="E46" s="14">
        <v>2354640</v>
      </c>
      <c r="F46" s="14">
        <v>12268</v>
      </c>
      <c r="G46" s="14">
        <v>37010</v>
      </c>
      <c r="H46" s="14">
        <v>193551</v>
      </c>
      <c r="I46" s="3">
        <f t="shared" si="0"/>
        <v>27796155</v>
      </c>
      <c r="K46" s="17"/>
      <c r="L46" s="19"/>
      <c r="M46" s="19"/>
      <c r="N46" s="19"/>
      <c r="O46" s="19"/>
      <c r="P46" s="18"/>
      <c r="Q46" s="18"/>
      <c r="R46" s="19"/>
    </row>
    <row r="47" spans="1:18" x14ac:dyDescent="0.25">
      <c r="C47" s="2"/>
      <c r="D47" s="2"/>
      <c r="E47" s="2"/>
      <c r="F47" s="2"/>
      <c r="G47" s="2"/>
      <c r="H47" s="2"/>
    </row>
    <row r="48" spans="1:18" x14ac:dyDescent="0.25">
      <c r="A48" s="32" t="s">
        <v>10</v>
      </c>
      <c r="B48" s="35">
        <v>2006</v>
      </c>
      <c r="C48" s="2">
        <v>640460</v>
      </c>
      <c r="D48" s="2">
        <v>592771</v>
      </c>
      <c r="E48" s="2">
        <v>31567</v>
      </c>
      <c r="F48" s="2"/>
      <c r="G48" s="2">
        <v>1809</v>
      </c>
      <c r="H48" s="2"/>
      <c r="I48" s="3">
        <f t="shared" si="0"/>
        <v>1266607</v>
      </c>
      <c r="L48" s="11"/>
      <c r="M48" s="11"/>
      <c r="N48" s="11"/>
      <c r="O48" s="11"/>
      <c r="P48" s="11"/>
      <c r="Q48" s="11"/>
      <c r="R48" s="11"/>
    </row>
    <row r="49" spans="1:18" x14ac:dyDescent="0.25">
      <c r="A49" s="32" t="s">
        <v>10</v>
      </c>
      <c r="B49" s="33">
        <v>2007</v>
      </c>
      <c r="C49" s="2">
        <v>614578</v>
      </c>
      <c r="D49" s="2">
        <v>312633</v>
      </c>
      <c r="E49" s="2">
        <v>1214645</v>
      </c>
      <c r="F49" s="2"/>
      <c r="G49" s="2">
        <v>5591</v>
      </c>
      <c r="H49" s="2"/>
      <c r="I49" s="3">
        <f t="shared" si="0"/>
        <v>2147447</v>
      </c>
      <c r="L49" s="11"/>
      <c r="M49" s="11"/>
      <c r="N49" s="11"/>
      <c r="O49" s="11"/>
      <c r="P49" s="11"/>
      <c r="Q49" s="11"/>
      <c r="R49" s="11"/>
    </row>
    <row r="50" spans="1:18" x14ac:dyDescent="0.25">
      <c r="A50" s="32" t="s">
        <v>10</v>
      </c>
      <c r="B50" s="33">
        <v>2008</v>
      </c>
      <c r="C50" s="2">
        <v>588978</v>
      </c>
      <c r="D50" s="2">
        <v>480759</v>
      </c>
      <c r="E50" s="2">
        <v>2372651</v>
      </c>
      <c r="F50" s="2"/>
      <c r="G50" s="2">
        <v>19850</v>
      </c>
      <c r="H50" s="2"/>
      <c r="I50" s="3">
        <f t="shared" si="0"/>
        <v>3462238</v>
      </c>
      <c r="L50" s="11"/>
      <c r="M50" s="11"/>
      <c r="N50" s="11"/>
      <c r="O50" s="11"/>
      <c r="P50" s="11"/>
      <c r="Q50" s="11"/>
      <c r="R50" s="11"/>
    </row>
    <row r="51" spans="1:18" x14ac:dyDescent="0.25">
      <c r="A51" s="32" t="s">
        <v>10</v>
      </c>
      <c r="B51" s="33">
        <v>2009</v>
      </c>
      <c r="C51" s="2">
        <v>550700</v>
      </c>
      <c r="D51" s="2">
        <v>1626678</v>
      </c>
      <c r="E51" s="2">
        <v>511644</v>
      </c>
      <c r="F51" s="2"/>
      <c r="G51" s="2">
        <v>57739</v>
      </c>
      <c r="H51" s="2"/>
      <c r="I51" s="3">
        <f t="shared" si="0"/>
        <v>2746761</v>
      </c>
      <c r="L51" s="11"/>
      <c r="M51" s="11"/>
      <c r="N51" s="11"/>
      <c r="O51" s="11"/>
      <c r="P51" s="11"/>
      <c r="Q51" s="11"/>
      <c r="R51" s="11"/>
    </row>
    <row r="52" spans="1:18" x14ac:dyDescent="0.25">
      <c r="A52" s="32" t="s">
        <v>10</v>
      </c>
      <c r="B52" s="33">
        <v>2010</v>
      </c>
      <c r="C52" s="2">
        <v>559750</v>
      </c>
      <c r="D52" s="2">
        <v>2635514</v>
      </c>
      <c r="E52" s="2">
        <v>40569</v>
      </c>
      <c r="F52" s="2"/>
      <c r="G52" s="2">
        <v>62239</v>
      </c>
      <c r="H52" s="2"/>
      <c r="I52" s="3">
        <f t="shared" si="0"/>
        <v>3298072</v>
      </c>
      <c r="L52" s="11"/>
      <c r="M52" s="11"/>
      <c r="N52" s="11"/>
      <c r="O52" s="11"/>
      <c r="P52" s="11"/>
      <c r="Q52" s="11"/>
      <c r="R52" s="11"/>
    </row>
    <row r="53" spans="1:18" x14ac:dyDescent="0.25">
      <c r="A53" s="32" t="s">
        <v>10</v>
      </c>
      <c r="B53" s="33">
        <v>2011</v>
      </c>
      <c r="C53" s="2">
        <v>553942</v>
      </c>
      <c r="D53" s="2">
        <v>4587176</v>
      </c>
      <c r="E53" s="2">
        <v>125415</v>
      </c>
      <c r="F53" s="2"/>
      <c r="G53" s="2">
        <v>41776</v>
      </c>
      <c r="H53" s="2"/>
      <c r="I53" s="3">
        <f t="shared" si="0"/>
        <v>5308309</v>
      </c>
      <c r="L53" s="11"/>
      <c r="M53" s="11"/>
      <c r="N53" s="11"/>
      <c r="O53" s="11"/>
      <c r="P53" s="11"/>
      <c r="Q53" s="11"/>
      <c r="R53" s="11"/>
    </row>
    <row r="54" spans="1:18" x14ac:dyDescent="0.25">
      <c r="A54" s="32" t="s">
        <v>10</v>
      </c>
      <c r="B54" s="33">
        <v>2012</v>
      </c>
      <c r="C54" s="2">
        <v>693994</v>
      </c>
      <c r="D54" s="2">
        <v>5414313</v>
      </c>
      <c r="E54" s="2">
        <v>46815</v>
      </c>
      <c r="F54" s="2"/>
      <c r="G54" s="2">
        <v>52253</v>
      </c>
      <c r="H54" s="2">
        <v>316</v>
      </c>
      <c r="I54" s="3">
        <f t="shared" si="0"/>
        <v>6207691</v>
      </c>
      <c r="L54" s="11"/>
      <c r="M54" s="11"/>
      <c r="N54" s="11"/>
      <c r="O54" s="11"/>
      <c r="P54" s="11"/>
      <c r="Q54" s="11"/>
      <c r="R54" s="11"/>
    </row>
    <row r="55" spans="1:18" x14ac:dyDescent="0.25">
      <c r="A55" s="32" t="s">
        <v>10</v>
      </c>
      <c r="B55" s="33">
        <v>2013</v>
      </c>
      <c r="C55" s="2">
        <v>717417</v>
      </c>
      <c r="D55" s="2">
        <v>6303911</v>
      </c>
      <c r="E55" s="2">
        <v>20379</v>
      </c>
      <c r="F55" s="2"/>
      <c r="G55" s="2">
        <v>65853</v>
      </c>
      <c r="H55" s="2">
        <v>102</v>
      </c>
      <c r="I55" s="3">
        <f t="shared" si="0"/>
        <v>7107662</v>
      </c>
      <c r="L55" s="11"/>
      <c r="M55" s="11"/>
      <c r="N55" s="11"/>
      <c r="O55" s="11"/>
      <c r="P55" s="11"/>
      <c r="Q55" s="11"/>
      <c r="R55" s="11"/>
    </row>
    <row r="56" spans="1:18" x14ac:dyDescent="0.25">
      <c r="A56" s="32" t="s">
        <v>10</v>
      </c>
      <c r="B56" s="13" t="s">
        <v>5</v>
      </c>
      <c r="C56" s="14">
        <v>4919819</v>
      </c>
      <c r="D56" s="14">
        <v>21953756</v>
      </c>
      <c r="E56" s="14">
        <v>4363686</v>
      </c>
      <c r="F56" s="14"/>
      <c r="G56" s="14">
        <v>307111</v>
      </c>
      <c r="H56" s="14">
        <v>418</v>
      </c>
      <c r="I56" s="3">
        <f t="shared" si="0"/>
        <v>31544790</v>
      </c>
      <c r="K56" s="17"/>
      <c r="L56" s="19"/>
      <c r="M56" s="19"/>
      <c r="N56" s="19"/>
      <c r="O56" s="19"/>
      <c r="P56" s="19"/>
      <c r="Q56" s="19"/>
      <c r="R56" s="19"/>
    </row>
    <row r="57" spans="1:18" x14ac:dyDescent="0.25">
      <c r="C57" s="2"/>
      <c r="D57" s="2"/>
      <c r="E57" s="2"/>
      <c r="F57" s="2"/>
      <c r="G57" s="2"/>
      <c r="H57" s="2"/>
    </row>
    <row r="58" spans="1:18" x14ac:dyDescent="0.25">
      <c r="A58" s="32" t="s">
        <v>11</v>
      </c>
      <c r="B58" s="35">
        <v>2006</v>
      </c>
      <c r="C58" s="2">
        <v>1765393</v>
      </c>
      <c r="D58" s="2">
        <v>274857</v>
      </c>
      <c r="E58" s="2">
        <v>34264</v>
      </c>
      <c r="F58" s="2"/>
      <c r="G58" s="2">
        <v>2016107</v>
      </c>
      <c r="H58" s="2"/>
      <c r="I58" s="3">
        <f t="shared" si="0"/>
        <v>4090621</v>
      </c>
      <c r="L58" s="10"/>
      <c r="M58" s="10"/>
      <c r="N58" s="10"/>
      <c r="O58" s="10"/>
      <c r="P58" s="10"/>
      <c r="Q58" s="10"/>
      <c r="R58" s="10"/>
    </row>
    <row r="59" spans="1:18" x14ac:dyDescent="0.25">
      <c r="A59" s="32" t="s">
        <v>11</v>
      </c>
      <c r="B59" s="33">
        <v>2007</v>
      </c>
      <c r="C59" s="2">
        <v>670332</v>
      </c>
      <c r="D59" s="2">
        <v>1175766</v>
      </c>
      <c r="E59" s="2">
        <v>218417</v>
      </c>
      <c r="F59" s="2"/>
      <c r="G59" s="2">
        <v>2745617</v>
      </c>
      <c r="H59" s="2"/>
      <c r="I59" s="3">
        <f t="shared" si="0"/>
        <v>4810132</v>
      </c>
      <c r="L59" s="10"/>
      <c r="M59" s="10"/>
      <c r="N59" s="10"/>
      <c r="O59" s="10"/>
      <c r="P59" s="10"/>
      <c r="Q59" s="10"/>
      <c r="R59" s="10"/>
    </row>
    <row r="60" spans="1:18" x14ac:dyDescent="0.25">
      <c r="A60" s="32" t="s">
        <v>11</v>
      </c>
      <c r="B60" s="33">
        <v>2008</v>
      </c>
      <c r="C60" s="2">
        <v>523079</v>
      </c>
      <c r="D60" s="2">
        <v>2268670</v>
      </c>
      <c r="E60" s="2">
        <v>325687</v>
      </c>
      <c r="F60" s="2"/>
      <c r="G60" s="2">
        <v>2990236</v>
      </c>
      <c r="H60" s="2"/>
      <c r="I60" s="3">
        <f t="shared" si="0"/>
        <v>6107672</v>
      </c>
      <c r="L60" s="10"/>
      <c r="M60" s="10"/>
      <c r="N60" s="10"/>
      <c r="O60" s="10"/>
      <c r="P60" s="10"/>
      <c r="Q60" s="10"/>
      <c r="R60" s="10"/>
    </row>
    <row r="61" spans="1:18" x14ac:dyDescent="0.25">
      <c r="A61" s="32" t="s">
        <v>11</v>
      </c>
      <c r="B61" s="33">
        <v>2009</v>
      </c>
      <c r="C61" s="2">
        <v>510691</v>
      </c>
      <c r="D61" s="2">
        <v>2361644</v>
      </c>
      <c r="E61" s="2">
        <v>226435</v>
      </c>
      <c r="F61" s="2"/>
      <c r="G61" s="2">
        <v>3351368</v>
      </c>
      <c r="H61" s="2"/>
      <c r="I61" s="3">
        <f t="shared" si="0"/>
        <v>6450138</v>
      </c>
      <c r="L61" s="10"/>
      <c r="M61" s="10"/>
      <c r="N61" s="10"/>
      <c r="O61" s="10"/>
      <c r="P61" s="10"/>
      <c r="Q61" s="10"/>
      <c r="R61" s="10"/>
    </row>
    <row r="62" spans="1:18" x14ac:dyDescent="0.25">
      <c r="A62" s="32" t="s">
        <v>11</v>
      </c>
      <c r="B62" s="33">
        <v>2010</v>
      </c>
      <c r="C62" s="2">
        <v>566074</v>
      </c>
      <c r="D62" s="2">
        <v>1590841</v>
      </c>
      <c r="E62" s="2">
        <v>33815</v>
      </c>
      <c r="F62" s="2"/>
      <c r="G62" s="2">
        <v>1979234</v>
      </c>
      <c r="H62" s="2"/>
      <c r="I62" s="3">
        <f t="shared" si="0"/>
        <v>4169964</v>
      </c>
      <c r="L62" s="10"/>
      <c r="M62" s="10"/>
      <c r="N62" s="10"/>
      <c r="O62" s="10"/>
      <c r="P62" s="10"/>
      <c r="Q62" s="10"/>
      <c r="R62" s="10"/>
    </row>
    <row r="63" spans="1:18" x14ac:dyDescent="0.25">
      <c r="A63" s="32" t="s">
        <v>11</v>
      </c>
      <c r="B63" s="33">
        <v>2011</v>
      </c>
      <c r="C63" s="2">
        <v>337413</v>
      </c>
      <c r="D63" s="2">
        <v>1487341</v>
      </c>
      <c r="E63" s="2">
        <v>1423</v>
      </c>
      <c r="F63" s="2"/>
      <c r="G63" s="2">
        <v>340</v>
      </c>
      <c r="H63" s="2"/>
      <c r="I63" s="3">
        <f t="shared" si="0"/>
        <v>1826517</v>
      </c>
      <c r="L63" s="10"/>
      <c r="M63" s="10"/>
      <c r="N63" s="10"/>
      <c r="O63" s="10"/>
      <c r="P63" s="10"/>
      <c r="Q63" s="10"/>
      <c r="R63" s="10"/>
    </row>
    <row r="64" spans="1:18" x14ac:dyDescent="0.25">
      <c r="A64" s="32" t="s">
        <v>11</v>
      </c>
      <c r="B64" s="33">
        <v>2012</v>
      </c>
      <c r="C64" s="2">
        <v>307795</v>
      </c>
      <c r="D64" s="2">
        <v>1051286</v>
      </c>
      <c r="E64" s="2">
        <v>38</v>
      </c>
      <c r="F64" s="2"/>
      <c r="G64" s="2">
        <v>5784</v>
      </c>
      <c r="H64" s="2"/>
      <c r="I64" s="3">
        <f t="shared" si="0"/>
        <v>1364903</v>
      </c>
      <c r="L64" s="10"/>
      <c r="M64" s="10"/>
      <c r="N64" s="10"/>
      <c r="O64" s="10"/>
      <c r="P64" s="10"/>
      <c r="Q64" s="10"/>
      <c r="R64" s="10"/>
    </row>
    <row r="65" spans="1:18" x14ac:dyDescent="0.25">
      <c r="A65" s="32" t="s">
        <v>11</v>
      </c>
      <c r="B65" s="33">
        <v>2013</v>
      </c>
      <c r="C65" s="2">
        <v>249354</v>
      </c>
      <c r="D65" s="2">
        <v>840992</v>
      </c>
      <c r="E65" s="2">
        <v>4494</v>
      </c>
      <c r="F65" s="2"/>
      <c r="G65" s="2">
        <v>5279</v>
      </c>
      <c r="H65" s="2"/>
      <c r="I65" s="3">
        <f t="shared" si="0"/>
        <v>1100119</v>
      </c>
      <c r="L65" s="10"/>
      <c r="M65" s="10"/>
      <c r="N65" s="10"/>
      <c r="O65" s="10"/>
      <c r="P65" s="10"/>
      <c r="Q65" s="10"/>
      <c r="R65" s="10"/>
    </row>
    <row r="66" spans="1:18" x14ac:dyDescent="0.25">
      <c r="A66" s="32" t="s">
        <v>11</v>
      </c>
      <c r="B66" s="13" t="s">
        <v>5</v>
      </c>
      <c r="C66" s="14">
        <v>4930132</v>
      </c>
      <c r="D66" s="14">
        <v>11051398</v>
      </c>
      <c r="E66" s="14">
        <v>844572</v>
      </c>
      <c r="F66" s="14"/>
      <c r="G66" s="14">
        <v>13093966</v>
      </c>
      <c r="H66" s="14"/>
      <c r="I66" s="3">
        <f t="shared" si="0"/>
        <v>29920068</v>
      </c>
      <c r="K66" s="17"/>
      <c r="L66" s="18"/>
      <c r="M66" s="18"/>
      <c r="N66" s="18"/>
      <c r="O66" s="18"/>
      <c r="P66" s="18"/>
      <c r="Q66" s="18"/>
      <c r="R66" s="18"/>
    </row>
    <row r="67" spans="1:18" x14ac:dyDescent="0.25">
      <c r="C67" s="2"/>
      <c r="D67" s="2"/>
      <c r="E67" s="2"/>
      <c r="F67" s="2"/>
      <c r="G67" s="2"/>
      <c r="H67" s="2"/>
    </row>
    <row r="68" spans="1:18" x14ac:dyDescent="0.25">
      <c r="A68" s="32" t="s">
        <v>12</v>
      </c>
      <c r="B68" s="35">
        <v>2006</v>
      </c>
      <c r="C68" s="2">
        <v>403677</v>
      </c>
      <c r="D68" s="2">
        <v>914946</v>
      </c>
      <c r="E68" s="2"/>
      <c r="F68" s="2"/>
      <c r="G68" s="2"/>
      <c r="H68" s="2"/>
      <c r="I68" s="3">
        <f t="shared" si="0"/>
        <v>1318623</v>
      </c>
      <c r="L68" s="11"/>
      <c r="M68" s="11"/>
      <c r="N68" s="11"/>
      <c r="O68" s="11"/>
      <c r="P68" s="11"/>
      <c r="Q68" s="11"/>
      <c r="R68" s="11"/>
    </row>
    <row r="69" spans="1:18" x14ac:dyDescent="0.25">
      <c r="A69" s="32" t="s">
        <v>12</v>
      </c>
      <c r="B69" s="33">
        <v>2007</v>
      </c>
      <c r="C69" s="2">
        <v>7411</v>
      </c>
      <c r="D69" s="2">
        <v>42599</v>
      </c>
      <c r="E69" s="2">
        <v>1434409</v>
      </c>
      <c r="F69" s="2"/>
      <c r="G69" s="2"/>
      <c r="H69" s="2"/>
      <c r="I69" s="3">
        <f t="shared" si="0"/>
        <v>1484419</v>
      </c>
      <c r="L69" s="11"/>
      <c r="M69" s="11"/>
      <c r="N69" s="11"/>
      <c r="O69" s="11"/>
      <c r="P69" s="11"/>
      <c r="Q69" s="11"/>
      <c r="R69" s="11"/>
    </row>
    <row r="70" spans="1:18" x14ac:dyDescent="0.25">
      <c r="A70" s="32" t="s">
        <v>12</v>
      </c>
      <c r="B70" s="33">
        <v>2008</v>
      </c>
      <c r="C70" s="2">
        <v>12017</v>
      </c>
      <c r="D70" s="2">
        <v>6243</v>
      </c>
      <c r="E70" s="2">
        <v>1443392</v>
      </c>
      <c r="F70" s="2"/>
      <c r="G70" s="2"/>
      <c r="H70" s="2"/>
      <c r="I70" s="3">
        <f t="shared" si="0"/>
        <v>1461652</v>
      </c>
      <c r="L70" s="11"/>
      <c r="M70" s="11"/>
      <c r="N70" s="11"/>
      <c r="O70" s="11"/>
      <c r="P70" s="11"/>
      <c r="Q70" s="11"/>
      <c r="R70" s="11"/>
    </row>
    <row r="71" spans="1:18" x14ac:dyDescent="0.25">
      <c r="A71" s="32" t="s">
        <v>12</v>
      </c>
      <c r="B71" s="33">
        <v>2009</v>
      </c>
      <c r="C71" s="2">
        <v>24230</v>
      </c>
      <c r="D71" s="2">
        <v>129072</v>
      </c>
      <c r="E71" s="2">
        <v>1442785</v>
      </c>
      <c r="F71" s="2"/>
      <c r="G71" s="2"/>
      <c r="H71" s="2"/>
      <c r="I71" s="3">
        <f t="shared" si="0"/>
        <v>1596087</v>
      </c>
      <c r="L71" s="11"/>
      <c r="M71" s="11"/>
      <c r="N71" s="11"/>
      <c r="O71" s="11"/>
      <c r="P71" s="11"/>
      <c r="Q71" s="11"/>
      <c r="R71" s="11"/>
    </row>
    <row r="72" spans="1:18" x14ac:dyDescent="0.25">
      <c r="A72" s="32" t="s">
        <v>12</v>
      </c>
      <c r="B72" s="33">
        <v>2010</v>
      </c>
      <c r="C72" s="2">
        <v>28676</v>
      </c>
      <c r="D72" s="2">
        <v>1199028</v>
      </c>
      <c r="E72" s="2">
        <v>217431</v>
      </c>
      <c r="F72" s="2"/>
      <c r="G72" s="2"/>
      <c r="H72" s="2"/>
      <c r="I72" s="3">
        <f t="shared" ref="I72:I135" si="1">SUM(C72:H72)</f>
        <v>1445135</v>
      </c>
      <c r="L72" s="11"/>
      <c r="M72" s="11"/>
      <c r="N72" s="11"/>
      <c r="O72" s="11"/>
      <c r="P72" s="11"/>
      <c r="Q72" s="11"/>
      <c r="R72" s="11"/>
    </row>
    <row r="73" spans="1:18" x14ac:dyDescent="0.25">
      <c r="A73" s="32" t="s">
        <v>12</v>
      </c>
      <c r="B73" s="33">
        <v>2011</v>
      </c>
      <c r="C73" s="2">
        <v>14950</v>
      </c>
      <c r="D73" s="2">
        <v>1657947</v>
      </c>
      <c r="E73" s="2"/>
      <c r="F73" s="2"/>
      <c r="G73" s="2"/>
      <c r="H73" s="2"/>
      <c r="I73" s="3">
        <f t="shared" si="1"/>
        <v>1672897</v>
      </c>
      <c r="L73" s="11"/>
      <c r="M73" s="11"/>
      <c r="N73" s="11"/>
      <c r="O73" s="11"/>
      <c r="P73" s="11"/>
      <c r="Q73" s="11"/>
      <c r="R73" s="11"/>
    </row>
    <row r="74" spans="1:18" x14ac:dyDescent="0.25">
      <c r="A74" s="32" t="s">
        <v>12</v>
      </c>
      <c r="B74" s="33">
        <v>2012</v>
      </c>
      <c r="C74" s="2">
        <v>11562</v>
      </c>
      <c r="D74" s="2">
        <v>2221841</v>
      </c>
      <c r="E74" s="2"/>
      <c r="F74" s="2"/>
      <c r="G74" s="2"/>
      <c r="H74" s="2"/>
      <c r="I74" s="3">
        <f t="shared" si="1"/>
        <v>2233403</v>
      </c>
      <c r="L74" s="11"/>
      <c r="M74" s="11"/>
      <c r="N74" s="11"/>
      <c r="O74" s="11"/>
      <c r="P74" s="11"/>
      <c r="Q74" s="11"/>
      <c r="R74" s="11"/>
    </row>
    <row r="75" spans="1:18" x14ac:dyDescent="0.25">
      <c r="A75" s="32" t="s">
        <v>12</v>
      </c>
      <c r="B75" s="33">
        <v>2013</v>
      </c>
      <c r="C75" s="2">
        <v>2205</v>
      </c>
      <c r="D75" s="2">
        <v>2315908</v>
      </c>
      <c r="E75" s="2"/>
      <c r="F75" s="2"/>
      <c r="G75" s="2"/>
      <c r="H75" s="2"/>
      <c r="I75" s="3">
        <f t="shared" si="1"/>
        <v>2318113</v>
      </c>
      <c r="L75" s="11"/>
      <c r="M75" s="11"/>
      <c r="N75" s="11"/>
      <c r="O75" s="11"/>
      <c r="P75" s="11"/>
      <c r="Q75" s="11"/>
      <c r="R75" s="11"/>
    </row>
    <row r="76" spans="1:18" x14ac:dyDescent="0.25">
      <c r="A76" s="32" t="s">
        <v>12</v>
      </c>
      <c r="B76" s="13" t="s">
        <v>5</v>
      </c>
      <c r="C76" s="14">
        <v>504728</v>
      </c>
      <c r="D76" s="14">
        <v>8487584</v>
      </c>
      <c r="E76" s="14">
        <v>4538018</v>
      </c>
      <c r="F76" s="14"/>
      <c r="G76" s="14"/>
      <c r="H76" s="14"/>
      <c r="I76" s="3">
        <f t="shared" si="1"/>
        <v>13530330</v>
      </c>
      <c r="K76" s="17"/>
      <c r="L76" s="19"/>
      <c r="M76" s="19"/>
      <c r="N76" s="19"/>
      <c r="O76" s="19"/>
      <c r="P76" s="19"/>
      <c r="Q76" s="19"/>
      <c r="R76" s="19"/>
    </row>
    <row r="77" spans="1:18" x14ac:dyDescent="0.25">
      <c r="C77" s="2"/>
      <c r="D77" s="2"/>
      <c r="E77" s="2"/>
      <c r="F77" s="2"/>
      <c r="G77" s="2"/>
      <c r="H77" s="2"/>
    </row>
    <row r="78" spans="1:18" x14ac:dyDescent="0.25">
      <c r="A78" s="32" t="s">
        <v>13</v>
      </c>
      <c r="B78" s="33">
        <v>2006</v>
      </c>
      <c r="C78" s="2">
        <v>1422163</v>
      </c>
      <c r="D78" s="2">
        <v>20768</v>
      </c>
      <c r="E78" s="2">
        <v>38090</v>
      </c>
      <c r="F78" s="2">
        <v>23</v>
      </c>
      <c r="G78" s="2"/>
      <c r="H78" s="2"/>
      <c r="I78" s="3">
        <f t="shared" si="1"/>
        <v>1481044</v>
      </c>
      <c r="L78" s="11"/>
      <c r="M78" s="11"/>
      <c r="N78" s="11"/>
      <c r="O78" s="11"/>
      <c r="P78" s="11"/>
      <c r="Q78" s="11"/>
      <c r="R78" s="11"/>
    </row>
    <row r="79" spans="1:18" x14ac:dyDescent="0.25">
      <c r="A79" s="32" t="s">
        <v>13</v>
      </c>
      <c r="B79" s="33">
        <v>2007</v>
      </c>
      <c r="C79" s="2">
        <v>1287838</v>
      </c>
      <c r="D79" s="2">
        <v>18994</v>
      </c>
      <c r="E79" s="2">
        <v>13753</v>
      </c>
      <c r="F79" s="2"/>
      <c r="G79" s="2"/>
      <c r="H79" s="2"/>
      <c r="I79" s="3">
        <f t="shared" si="1"/>
        <v>1320585</v>
      </c>
      <c r="L79" s="11"/>
      <c r="M79" s="11"/>
      <c r="N79" s="11"/>
      <c r="O79" s="11"/>
      <c r="P79" s="11"/>
      <c r="Q79" s="11"/>
      <c r="R79" s="11"/>
    </row>
    <row r="80" spans="1:18" x14ac:dyDescent="0.25">
      <c r="A80" s="32" t="s">
        <v>13</v>
      </c>
      <c r="B80" s="33">
        <v>2008</v>
      </c>
      <c r="C80" s="2">
        <v>1147445</v>
      </c>
      <c r="D80" s="2">
        <v>18694</v>
      </c>
      <c r="E80" s="2">
        <v>12715</v>
      </c>
      <c r="F80" s="2"/>
      <c r="G80" s="2">
        <v>12</v>
      </c>
      <c r="H80" s="2"/>
      <c r="I80" s="3">
        <f t="shared" si="1"/>
        <v>1178866</v>
      </c>
      <c r="L80" s="11"/>
      <c r="M80" s="11"/>
      <c r="N80" s="11"/>
      <c r="O80" s="11"/>
      <c r="P80" s="11"/>
      <c r="Q80" s="11"/>
      <c r="R80" s="11"/>
    </row>
    <row r="81" spans="1:18" x14ac:dyDescent="0.25">
      <c r="A81" s="32" t="s">
        <v>13</v>
      </c>
      <c r="B81" s="33">
        <v>2009</v>
      </c>
      <c r="C81" s="2">
        <v>1138793</v>
      </c>
      <c r="D81" s="2">
        <v>10914</v>
      </c>
      <c r="E81" s="2">
        <v>7227</v>
      </c>
      <c r="F81" s="2"/>
      <c r="G81" s="2">
        <v>70</v>
      </c>
      <c r="H81" s="2"/>
      <c r="I81" s="3">
        <f t="shared" si="1"/>
        <v>1157004</v>
      </c>
      <c r="L81" s="11"/>
      <c r="M81" s="11"/>
      <c r="N81" s="11"/>
      <c r="O81" s="11"/>
      <c r="P81" s="11"/>
      <c r="Q81" s="11"/>
      <c r="R81" s="11"/>
    </row>
    <row r="82" spans="1:18" x14ac:dyDescent="0.25">
      <c r="A82" s="32" t="s">
        <v>13</v>
      </c>
      <c r="B82" s="33">
        <v>2010</v>
      </c>
      <c r="C82" s="2">
        <v>1034676</v>
      </c>
      <c r="D82" s="2">
        <v>33648</v>
      </c>
      <c r="E82" s="2">
        <v>1314</v>
      </c>
      <c r="F82" s="2"/>
      <c r="G82" s="2">
        <v>7</v>
      </c>
      <c r="H82" s="2">
        <v>581</v>
      </c>
      <c r="I82" s="3">
        <f t="shared" si="1"/>
        <v>1070226</v>
      </c>
      <c r="L82" s="11"/>
      <c r="M82" s="11"/>
      <c r="N82" s="11"/>
      <c r="O82" s="11"/>
      <c r="P82" s="11"/>
      <c r="Q82" s="11"/>
      <c r="R82" s="11"/>
    </row>
    <row r="83" spans="1:18" x14ac:dyDescent="0.25">
      <c r="A83" s="32" t="s">
        <v>13</v>
      </c>
      <c r="B83" s="33">
        <v>2011</v>
      </c>
      <c r="C83" s="2">
        <v>941826</v>
      </c>
      <c r="D83" s="2">
        <v>506982</v>
      </c>
      <c r="E83" s="2">
        <v>125</v>
      </c>
      <c r="F83" s="2"/>
      <c r="G83" s="2"/>
      <c r="H83" s="2">
        <v>55</v>
      </c>
      <c r="I83" s="3">
        <f t="shared" si="1"/>
        <v>1448988</v>
      </c>
      <c r="L83" s="11"/>
      <c r="M83" s="11"/>
      <c r="N83" s="11"/>
      <c r="O83" s="11"/>
      <c r="P83" s="11"/>
      <c r="Q83" s="11"/>
      <c r="R83" s="11"/>
    </row>
    <row r="84" spans="1:18" x14ac:dyDescent="0.25">
      <c r="A84" s="32" t="s">
        <v>13</v>
      </c>
      <c r="B84" s="33">
        <v>2012</v>
      </c>
      <c r="C84" s="2">
        <v>1543731</v>
      </c>
      <c r="D84" s="2">
        <v>292591</v>
      </c>
      <c r="E84" s="2">
        <v>8</v>
      </c>
      <c r="F84" s="2"/>
      <c r="G84" s="2"/>
      <c r="H84" s="2"/>
      <c r="I84" s="3">
        <f t="shared" si="1"/>
        <v>1836330</v>
      </c>
      <c r="L84" s="11"/>
      <c r="M84" s="11"/>
      <c r="N84" s="11"/>
      <c r="O84" s="11"/>
      <c r="P84" s="11"/>
      <c r="Q84" s="11"/>
      <c r="R84" s="11"/>
    </row>
    <row r="85" spans="1:18" x14ac:dyDescent="0.25">
      <c r="A85" s="32" t="s">
        <v>13</v>
      </c>
      <c r="B85" s="33">
        <v>2013</v>
      </c>
      <c r="C85" s="2">
        <v>2838246</v>
      </c>
      <c r="D85" s="2">
        <v>68258</v>
      </c>
      <c r="E85" s="2">
        <v>298</v>
      </c>
      <c r="F85" s="2"/>
      <c r="G85" s="2"/>
      <c r="H85" s="2"/>
      <c r="I85" s="3">
        <f t="shared" si="1"/>
        <v>2906802</v>
      </c>
      <c r="L85" s="11"/>
      <c r="M85" s="11"/>
      <c r="N85" s="11"/>
      <c r="O85" s="11"/>
      <c r="P85" s="11"/>
      <c r="Q85" s="11"/>
      <c r="R85" s="11"/>
    </row>
    <row r="86" spans="1:18" x14ac:dyDescent="0.25">
      <c r="A86" s="32" t="s">
        <v>13</v>
      </c>
      <c r="B86" s="13" t="s">
        <v>5</v>
      </c>
      <c r="C86" s="14">
        <v>11354718</v>
      </c>
      <c r="D86" s="14">
        <v>970849</v>
      </c>
      <c r="E86" s="14">
        <v>73530</v>
      </c>
      <c r="F86" s="14">
        <v>23</v>
      </c>
      <c r="G86" s="14">
        <v>89</v>
      </c>
      <c r="H86" s="14">
        <v>636</v>
      </c>
      <c r="I86" s="3">
        <f t="shared" si="1"/>
        <v>12399845</v>
      </c>
      <c r="K86" s="17"/>
      <c r="L86" s="19"/>
      <c r="M86" s="19"/>
      <c r="N86" s="19"/>
      <c r="O86" s="19"/>
      <c r="P86" s="19"/>
      <c r="Q86" s="19"/>
      <c r="R86" s="19"/>
    </row>
    <row r="87" spans="1:18" x14ac:dyDescent="0.25">
      <c r="C87" s="2"/>
      <c r="D87" s="2"/>
      <c r="E87" s="2"/>
      <c r="F87" s="2"/>
      <c r="G87" s="2"/>
      <c r="H87" s="2"/>
    </row>
    <row r="88" spans="1:18" x14ac:dyDescent="0.25">
      <c r="A88" s="32" t="s">
        <v>14</v>
      </c>
      <c r="B88" s="33">
        <v>2006</v>
      </c>
      <c r="C88" s="2">
        <v>992079</v>
      </c>
      <c r="D88" s="2">
        <v>39947</v>
      </c>
      <c r="E88" s="2">
        <v>45772</v>
      </c>
      <c r="F88" s="2"/>
      <c r="G88" s="9"/>
      <c r="H88" s="9"/>
      <c r="I88" s="3">
        <f t="shared" si="1"/>
        <v>1077798</v>
      </c>
      <c r="L88" s="11"/>
      <c r="M88" s="11"/>
      <c r="N88" s="11"/>
      <c r="O88" s="11"/>
      <c r="P88" s="11"/>
      <c r="Q88" s="11"/>
      <c r="R88" s="10"/>
    </row>
    <row r="89" spans="1:18" x14ac:dyDescent="0.25">
      <c r="A89" s="32" t="s">
        <v>14</v>
      </c>
      <c r="B89" s="33">
        <v>2007</v>
      </c>
      <c r="C89" s="2">
        <v>890558</v>
      </c>
      <c r="D89" s="2">
        <v>64246</v>
      </c>
      <c r="E89" s="2">
        <v>29499</v>
      </c>
      <c r="F89" s="2"/>
      <c r="G89" s="2"/>
      <c r="H89" s="2"/>
      <c r="I89" s="3">
        <f t="shared" si="1"/>
        <v>984303</v>
      </c>
      <c r="L89" s="11"/>
      <c r="M89" s="11"/>
      <c r="N89" s="11"/>
      <c r="O89" s="11"/>
      <c r="P89" s="11"/>
      <c r="Q89" s="11"/>
      <c r="R89" s="10"/>
    </row>
    <row r="90" spans="1:18" x14ac:dyDescent="0.25">
      <c r="A90" s="32" t="s">
        <v>14</v>
      </c>
      <c r="B90" s="33">
        <v>2008</v>
      </c>
      <c r="C90" s="2">
        <v>805004</v>
      </c>
      <c r="D90" s="2">
        <v>110740</v>
      </c>
      <c r="E90" s="2">
        <v>35085</v>
      </c>
      <c r="F90" s="2"/>
      <c r="G90" s="2"/>
      <c r="H90" s="2"/>
      <c r="I90" s="3">
        <f t="shared" si="1"/>
        <v>950829</v>
      </c>
      <c r="L90" s="11"/>
      <c r="M90" s="11"/>
      <c r="N90" s="11"/>
      <c r="O90" s="11"/>
      <c r="P90" s="11"/>
      <c r="Q90" s="11"/>
      <c r="R90" s="10"/>
    </row>
    <row r="91" spans="1:18" x14ac:dyDescent="0.25">
      <c r="A91" s="32" t="s">
        <v>14</v>
      </c>
      <c r="B91" s="33">
        <v>2009</v>
      </c>
      <c r="C91" s="2">
        <v>720662</v>
      </c>
      <c r="D91" s="2">
        <v>148419</v>
      </c>
      <c r="E91" s="2">
        <v>54622</v>
      </c>
      <c r="F91" s="2"/>
      <c r="G91" s="2"/>
      <c r="H91" s="2"/>
      <c r="I91" s="3">
        <f t="shared" si="1"/>
        <v>923703</v>
      </c>
      <c r="L91" s="11"/>
      <c r="M91" s="11"/>
      <c r="N91" s="11"/>
      <c r="O91" s="11"/>
      <c r="P91" s="11"/>
      <c r="Q91" s="11"/>
      <c r="R91" s="10"/>
    </row>
    <row r="92" spans="1:18" x14ac:dyDescent="0.25">
      <c r="A92" s="32" t="s">
        <v>14</v>
      </c>
      <c r="B92" s="33">
        <v>2010</v>
      </c>
      <c r="C92" s="2">
        <v>896135</v>
      </c>
      <c r="D92" s="2">
        <v>139327</v>
      </c>
      <c r="E92" s="2">
        <v>24123</v>
      </c>
      <c r="F92" s="2"/>
      <c r="G92" s="2">
        <v>98</v>
      </c>
      <c r="H92" s="2"/>
      <c r="I92" s="3">
        <f t="shared" si="1"/>
        <v>1059683</v>
      </c>
      <c r="L92" s="11"/>
      <c r="M92" s="11"/>
      <c r="N92" s="11"/>
      <c r="O92" s="11"/>
      <c r="P92" s="11"/>
      <c r="Q92" s="11"/>
      <c r="R92" s="10"/>
    </row>
    <row r="93" spans="1:18" x14ac:dyDescent="0.25">
      <c r="A93" s="32" t="s">
        <v>14</v>
      </c>
      <c r="B93" s="33">
        <v>2011</v>
      </c>
      <c r="C93" s="2">
        <v>1045216</v>
      </c>
      <c r="D93" s="2">
        <v>135877</v>
      </c>
      <c r="E93" s="2">
        <v>29848</v>
      </c>
      <c r="F93" s="2"/>
      <c r="G93" s="2">
        <v>896</v>
      </c>
      <c r="H93" s="2"/>
      <c r="I93" s="3">
        <f t="shared" si="1"/>
        <v>1211837</v>
      </c>
      <c r="L93" s="11"/>
      <c r="M93" s="11"/>
      <c r="N93" s="11"/>
      <c r="O93" s="11"/>
      <c r="P93" s="11"/>
      <c r="Q93" s="11"/>
      <c r="R93" s="10"/>
    </row>
    <row r="94" spans="1:18" x14ac:dyDescent="0.25">
      <c r="A94" s="32" t="s">
        <v>14</v>
      </c>
      <c r="B94" s="33">
        <v>2012</v>
      </c>
      <c r="C94" s="2">
        <v>1034687</v>
      </c>
      <c r="D94" s="2">
        <v>191678</v>
      </c>
      <c r="E94" s="2">
        <v>129667</v>
      </c>
      <c r="F94" s="2">
        <v>305</v>
      </c>
      <c r="G94" s="2">
        <v>1270</v>
      </c>
      <c r="H94" s="2"/>
      <c r="I94" s="3">
        <f t="shared" si="1"/>
        <v>1357607</v>
      </c>
      <c r="L94" s="11"/>
      <c r="M94" s="11"/>
      <c r="N94" s="11"/>
      <c r="O94" s="11"/>
      <c r="P94" s="11"/>
      <c r="Q94" s="11"/>
      <c r="R94" s="10"/>
    </row>
    <row r="95" spans="1:18" x14ac:dyDescent="0.25">
      <c r="A95" s="32" t="s">
        <v>14</v>
      </c>
      <c r="B95" s="33">
        <v>2013</v>
      </c>
      <c r="C95" s="2">
        <v>972229</v>
      </c>
      <c r="D95" s="2">
        <v>271242</v>
      </c>
      <c r="E95" s="2">
        <v>118855</v>
      </c>
      <c r="F95" s="2">
        <v>12699</v>
      </c>
      <c r="G95" s="2">
        <v>809</v>
      </c>
      <c r="H95" s="2"/>
      <c r="I95" s="3">
        <f t="shared" si="1"/>
        <v>1375834</v>
      </c>
      <c r="L95" s="11"/>
      <c r="M95" s="11"/>
      <c r="N95" s="11"/>
      <c r="O95" s="11"/>
      <c r="P95" s="11"/>
      <c r="Q95" s="11"/>
      <c r="R95" s="10"/>
    </row>
    <row r="96" spans="1:18" x14ac:dyDescent="0.25">
      <c r="A96" s="32" t="s">
        <v>14</v>
      </c>
      <c r="B96" s="13" t="s">
        <v>5</v>
      </c>
      <c r="C96" s="14">
        <v>7356570</v>
      </c>
      <c r="D96" s="14">
        <v>1101477</v>
      </c>
      <c r="E96" s="14">
        <v>467470</v>
      </c>
      <c r="F96" s="14">
        <v>13004</v>
      </c>
      <c r="G96" s="14">
        <v>3073</v>
      </c>
      <c r="H96" s="14"/>
      <c r="I96" s="3">
        <f t="shared" si="1"/>
        <v>8941594</v>
      </c>
      <c r="K96" s="17"/>
      <c r="L96" s="19"/>
      <c r="M96" s="19"/>
      <c r="N96" s="19"/>
      <c r="O96" s="19"/>
      <c r="P96" s="19"/>
      <c r="Q96" s="19"/>
      <c r="R96" s="18"/>
    </row>
    <row r="97" spans="1:18" x14ac:dyDescent="0.25">
      <c r="C97" s="2"/>
      <c r="D97" s="2"/>
      <c r="E97" s="2"/>
      <c r="F97" s="2"/>
      <c r="G97" s="2"/>
      <c r="H97" s="2"/>
    </row>
    <row r="98" spans="1:18" x14ac:dyDescent="0.25">
      <c r="A98" s="32" t="s">
        <v>15</v>
      </c>
      <c r="B98" s="33">
        <v>2006</v>
      </c>
      <c r="C98" s="2">
        <v>836392</v>
      </c>
      <c r="D98" s="2">
        <v>7458</v>
      </c>
      <c r="E98" s="2">
        <v>99009</v>
      </c>
      <c r="F98" s="2">
        <v>14</v>
      </c>
      <c r="G98" s="2"/>
      <c r="H98" s="2"/>
      <c r="I98" s="3">
        <f t="shared" si="1"/>
        <v>942873</v>
      </c>
      <c r="L98" s="11"/>
      <c r="M98" s="11"/>
      <c r="N98" s="11"/>
      <c r="O98" s="11"/>
      <c r="P98" s="11"/>
      <c r="Q98" s="11"/>
      <c r="R98" s="11"/>
    </row>
    <row r="99" spans="1:18" x14ac:dyDescent="0.25">
      <c r="A99" s="32" t="s">
        <v>15</v>
      </c>
      <c r="B99" s="33">
        <v>2007</v>
      </c>
      <c r="C99" s="2">
        <v>881459</v>
      </c>
      <c r="D99" s="2">
        <v>8381</v>
      </c>
      <c r="E99" s="2">
        <v>12</v>
      </c>
      <c r="F99" s="2"/>
      <c r="G99" s="2"/>
      <c r="H99" s="2"/>
      <c r="I99" s="3">
        <f t="shared" si="1"/>
        <v>889852</v>
      </c>
      <c r="L99" s="11"/>
      <c r="M99" s="11"/>
      <c r="N99" s="11"/>
      <c r="O99" s="11"/>
      <c r="P99" s="11"/>
      <c r="Q99" s="11"/>
      <c r="R99" s="11"/>
    </row>
    <row r="100" spans="1:18" x14ac:dyDescent="0.25">
      <c r="A100" s="32" t="s">
        <v>15</v>
      </c>
      <c r="B100" s="33">
        <v>2008</v>
      </c>
      <c r="C100" s="2">
        <v>744721</v>
      </c>
      <c r="D100" s="2">
        <v>7761</v>
      </c>
      <c r="E100" s="2">
        <v>6</v>
      </c>
      <c r="F100" s="2"/>
      <c r="G100" s="2"/>
      <c r="H100" s="2"/>
      <c r="I100" s="3">
        <f t="shared" si="1"/>
        <v>752488</v>
      </c>
      <c r="L100" s="11"/>
      <c r="M100" s="11"/>
      <c r="N100" s="11"/>
      <c r="O100" s="11"/>
      <c r="P100" s="11"/>
      <c r="Q100" s="11"/>
      <c r="R100" s="11"/>
    </row>
    <row r="101" spans="1:18" x14ac:dyDescent="0.25">
      <c r="A101" s="32" t="s">
        <v>15</v>
      </c>
      <c r="B101" s="33">
        <v>2009</v>
      </c>
      <c r="C101" s="2">
        <v>742648</v>
      </c>
      <c r="D101" s="2">
        <v>7432</v>
      </c>
      <c r="E101" s="2">
        <v>6</v>
      </c>
      <c r="F101" s="2"/>
      <c r="G101" s="2"/>
      <c r="H101" s="2"/>
      <c r="I101" s="3">
        <f t="shared" si="1"/>
        <v>750086</v>
      </c>
      <c r="L101" s="11"/>
      <c r="M101" s="11"/>
      <c r="N101" s="11"/>
      <c r="O101" s="11"/>
      <c r="P101" s="11"/>
      <c r="Q101" s="11"/>
      <c r="R101" s="11"/>
    </row>
    <row r="102" spans="1:18" x14ac:dyDescent="0.25">
      <c r="A102" s="32" t="s">
        <v>15</v>
      </c>
      <c r="B102" s="33">
        <v>2010</v>
      </c>
      <c r="C102" s="2">
        <v>743742</v>
      </c>
      <c r="D102" s="2">
        <v>6411</v>
      </c>
      <c r="E102" s="2">
        <v>4</v>
      </c>
      <c r="F102" s="2"/>
      <c r="G102" s="2"/>
      <c r="H102" s="2">
        <v>48</v>
      </c>
      <c r="I102" s="3">
        <f t="shared" si="1"/>
        <v>750205</v>
      </c>
      <c r="L102" s="11"/>
      <c r="M102" s="11"/>
      <c r="N102" s="11"/>
      <c r="O102" s="11"/>
      <c r="P102" s="11"/>
      <c r="Q102" s="11"/>
      <c r="R102" s="11"/>
    </row>
    <row r="103" spans="1:18" x14ac:dyDescent="0.25">
      <c r="A103" s="32" t="s">
        <v>15</v>
      </c>
      <c r="B103" s="33">
        <v>2011</v>
      </c>
      <c r="C103" s="2">
        <v>689380</v>
      </c>
      <c r="D103" s="2">
        <v>4728</v>
      </c>
      <c r="E103" s="2">
        <v>1362</v>
      </c>
      <c r="F103" s="2"/>
      <c r="G103" s="2"/>
      <c r="H103" s="2">
        <v>81</v>
      </c>
      <c r="I103" s="3">
        <f t="shared" si="1"/>
        <v>695551</v>
      </c>
      <c r="L103" s="11"/>
      <c r="M103" s="11"/>
      <c r="N103" s="11"/>
      <c r="O103" s="11"/>
      <c r="P103" s="11"/>
      <c r="Q103" s="11"/>
      <c r="R103" s="11"/>
    </row>
    <row r="104" spans="1:18" x14ac:dyDescent="0.25">
      <c r="A104" s="32" t="s">
        <v>15</v>
      </c>
      <c r="B104" s="33">
        <v>2012</v>
      </c>
      <c r="C104" s="2">
        <v>624937</v>
      </c>
      <c r="D104" s="2">
        <v>1205</v>
      </c>
      <c r="E104" s="2">
        <v>15</v>
      </c>
      <c r="F104" s="2"/>
      <c r="G104" s="2"/>
      <c r="H104" s="2">
        <v>68</v>
      </c>
      <c r="I104" s="3">
        <f t="shared" si="1"/>
        <v>626225</v>
      </c>
      <c r="L104" s="11"/>
      <c r="M104" s="11"/>
      <c r="N104" s="11"/>
      <c r="O104" s="11"/>
      <c r="P104" s="11"/>
      <c r="Q104" s="11"/>
      <c r="R104" s="11"/>
    </row>
    <row r="105" spans="1:18" x14ac:dyDescent="0.25">
      <c r="A105" s="32" t="s">
        <v>15</v>
      </c>
      <c r="B105" s="33">
        <v>2013</v>
      </c>
      <c r="C105" s="2">
        <v>395952</v>
      </c>
      <c r="D105" s="2">
        <v>705</v>
      </c>
      <c r="E105" s="2">
        <v>527</v>
      </c>
      <c r="F105" s="2"/>
      <c r="G105" s="2"/>
      <c r="H105" s="2">
        <v>64</v>
      </c>
      <c r="I105" s="3">
        <f t="shared" si="1"/>
        <v>397248</v>
      </c>
      <c r="L105" s="11"/>
      <c r="M105" s="11"/>
      <c r="N105" s="11"/>
      <c r="O105" s="11"/>
      <c r="P105" s="11"/>
      <c r="Q105" s="11"/>
      <c r="R105" s="11"/>
    </row>
    <row r="106" spans="1:18" x14ac:dyDescent="0.25">
      <c r="A106" s="32" t="s">
        <v>15</v>
      </c>
      <c r="B106" s="13" t="s">
        <v>5</v>
      </c>
      <c r="C106" s="14">
        <v>5659231</v>
      </c>
      <c r="D106" s="14">
        <v>44080</v>
      </c>
      <c r="E106" s="14">
        <v>100940</v>
      </c>
      <c r="F106" s="14">
        <v>14</v>
      </c>
      <c r="G106" s="14"/>
      <c r="H106" s="14">
        <v>261</v>
      </c>
      <c r="I106" s="3">
        <f t="shared" si="1"/>
        <v>5804526</v>
      </c>
      <c r="K106" s="17"/>
      <c r="L106" s="19"/>
      <c r="M106" s="19"/>
      <c r="N106" s="19"/>
      <c r="O106" s="19"/>
      <c r="P106" s="19"/>
      <c r="Q106" s="19"/>
      <c r="R106" s="19"/>
    </row>
    <row r="107" spans="1:18" x14ac:dyDescent="0.25">
      <c r="C107" s="2"/>
      <c r="D107" s="2"/>
      <c r="E107" s="2"/>
      <c r="F107" s="2"/>
      <c r="G107" s="2"/>
      <c r="H107" s="2"/>
    </row>
    <row r="108" spans="1:18" x14ac:dyDescent="0.25">
      <c r="A108" s="32" t="s">
        <v>16</v>
      </c>
      <c r="B108" s="33">
        <v>2006</v>
      </c>
      <c r="C108" s="2">
        <v>256990</v>
      </c>
      <c r="D108" s="2">
        <v>571</v>
      </c>
      <c r="E108" s="2">
        <v>9916</v>
      </c>
      <c r="F108" s="2"/>
      <c r="G108" s="2"/>
      <c r="H108" s="2"/>
      <c r="I108" s="3">
        <f t="shared" si="1"/>
        <v>267477</v>
      </c>
      <c r="L108" s="11"/>
      <c r="M108" s="11"/>
      <c r="N108" s="11"/>
      <c r="O108" s="11"/>
      <c r="P108" s="11"/>
      <c r="Q108" s="11"/>
      <c r="R108" s="10"/>
    </row>
    <row r="109" spans="1:18" x14ac:dyDescent="0.25">
      <c r="A109" s="32" t="s">
        <v>16</v>
      </c>
      <c r="B109" s="33">
        <v>2007</v>
      </c>
      <c r="C109" s="2">
        <v>482559</v>
      </c>
      <c r="D109" s="2">
        <v>1170</v>
      </c>
      <c r="E109" s="2">
        <v>21713</v>
      </c>
      <c r="F109" s="2"/>
      <c r="G109" s="2"/>
      <c r="H109" s="2"/>
      <c r="I109" s="3">
        <f t="shared" si="1"/>
        <v>505442</v>
      </c>
      <c r="L109" s="11"/>
      <c r="M109" s="11"/>
      <c r="N109" s="11"/>
      <c r="O109" s="11"/>
      <c r="P109" s="11"/>
      <c r="Q109" s="11"/>
      <c r="R109" s="10"/>
    </row>
    <row r="110" spans="1:18" x14ac:dyDescent="0.25">
      <c r="A110" s="32" t="s">
        <v>16</v>
      </c>
      <c r="B110" s="33">
        <v>2008</v>
      </c>
      <c r="C110" s="2">
        <v>518576</v>
      </c>
      <c r="D110" s="2">
        <v>1460</v>
      </c>
      <c r="E110" s="2">
        <v>35142</v>
      </c>
      <c r="F110" s="2"/>
      <c r="G110" s="2"/>
      <c r="H110" s="2">
        <v>3792</v>
      </c>
      <c r="I110" s="3">
        <f t="shared" si="1"/>
        <v>558970</v>
      </c>
      <c r="L110" s="11"/>
      <c r="M110" s="11"/>
      <c r="N110" s="11"/>
      <c r="O110" s="11"/>
      <c r="P110" s="11"/>
      <c r="Q110" s="11"/>
      <c r="R110" s="10"/>
    </row>
    <row r="111" spans="1:18" x14ac:dyDescent="0.25">
      <c r="A111" s="32" t="s">
        <v>16</v>
      </c>
      <c r="B111" s="33">
        <v>2009</v>
      </c>
      <c r="C111" s="2">
        <v>354771</v>
      </c>
      <c r="D111" s="2">
        <v>1613</v>
      </c>
      <c r="E111" s="2">
        <v>65314</v>
      </c>
      <c r="F111" s="2"/>
      <c r="G111" s="2"/>
      <c r="H111" s="2"/>
      <c r="I111" s="3">
        <f t="shared" si="1"/>
        <v>421698</v>
      </c>
      <c r="L111" s="11"/>
      <c r="M111" s="11"/>
      <c r="N111" s="11"/>
      <c r="O111" s="11"/>
      <c r="P111" s="11"/>
      <c r="Q111" s="11"/>
      <c r="R111" s="10"/>
    </row>
    <row r="112" spans="1:18" x14ac:dyDescent="0.25">
      <c r="A112" s="32" t="s">
        <v>16</v>
      </c>
      <c r="B112" s="33">
        <v>2010</v>
      </c>
      <c r="C112" s="2">
        <v>469431</v>
      </c>
      <c r="D112" s="2">
        <v>301</v>
      </c>
      <c r="E112" s="2">
        <v>48828</v>
      </c>
      <c r="F112" s="2"/>
      <c r="G112" s="2">
        <v>21</v>
      </c>
      <c r="H112" s="2">
        <v>40935</v>
      </c>
      <c r="I112" s="3">
        <f t="shared" si="1"/>
        <v>559516</v>
      </c>
      <c r="L112" s="11"/>
      <c r="M112" s="11"/>
      <c r="N112" s="11"/>
      <c r="O112" s="11"/>
      <c r="P112" s="11"/>
      <c r="Q112" s="11"/>
      <c r="R112" s="10"/>
    </row>
    <row r="113" spans="1:18" x14ac:dyDescent="0.25">
      <c r="A113" s="32" t="s">
        <v>16</v>
      </c>
      <c r="B113" s="33">
        <v>2011</v>
      </c>
      <c r="C113" s="2">
        <v>520915</v>
      </c>
      <c r="D113" s="2">
        <v>268</v>
      </c>
      <c r="E113" s="2">
        <v>4663</v>
      </c>
      <c r="F113" s="2"/>
      <c r="G113" s="2">
        <v>778</v>
      </c>
      <c r="H113" s="2">
        <v>85943</v>
      </c>
      <c r="I113" s="3">
        <f t="shared" si="1"/>
        <v>612567</v>
      </c>
      <c r="L113" s="11"/>
      <c r="M113" s="11"/>
      <c r="N113" s="11"/>
      <c r="O113" s="11"/>
      <c r="P113" s="11"/>
      <c r="Q113" s="11"/>
      <c r="R113" s="10"/>
    </row>
    <row r="114" spans="1:18" x14ac:dyDescent="0.25">
      <c r="A114" s="32" t="s">
        <v>16</v>
      </c>
      <c r="B114" s="33">
        <v>2012</v>
      </c>
      <c r="C114" s="2">
        <v>687686</v>
      </c>
      <c r="D114" s="2">
        <v>4075</v>
      </c>
      <c r="E114" s="2">
        <v>5023</v>
      </c>
      <c r="F114" s="2"/>
      <c r="G114" s="2">
        <v>4780</v>
      </c>
      <c r="H114" s="2">
        <v>11568</v>
      </c>
      <c r="I114" s="3">
        <f t="shared" si="1"/>
        <v>713132</v>
      </c>
      <c r="L114" s="11"/>
      <c r="M114" s="11"/>
      <c r="N114" s="11"/>
      <c r="O114" s="11"/>
      <c r="P114" s="11"/>
      <c r="Q114" s="11"/>
      <c r="R114" s="10"/>
    </row>
    <row r="115" spans="1:18" x14ac:dyDescent="0.25">
      <c r="A115" s="32" t="s">
        <v>16</v>
      </c>
      <c r="B115" s="33">
        <v>2013</v>
      </c>
      <c r="C115" s="2">
        <v>956398</v>
      </c>
      <c r="D115" s="2">
        <v>6578</v>
      </c>
      <c r="E115" s="2">
        <v>2954</v>
      </c>
      <c r="F115" s="2"/>
      <c r="G115" s="2">
        <v>10574</v>
      </c>
      <c r="H115" s="2">
        <v>20042</v>
      </c>
      <c r="I115" s="3">
        <f t="shared" si="1"/>
        <v>996546</v>
      </c>
      <c r="L115" s="11"/>
      <c r="M115" s="11"/>
      <c r="N115" s="11"/>
      <c r="O115" s="11"/>
      <c r="P115" s="11"/>
      <c r="Q115" s="11"/>
      <c r="R115" s="10"/>
    </row>
    <row r="116" spans="1:18" x14ac:dyDescent="0.25">
      <c r="A116" s="32" t="s">
        <v>16</v>
      </c>
      <c r="B116" s="13" t="s">
        <v>5</v>
      </c>
      <c r="C116" s="14">
        <v>4247326</v>
      </c>
      <c r="D116" s="14">
        <v>16036</v>
      </c>
      <c r="E116" s="14">
        <v>193553</v>
      </c>
      <c r="F116" s="14"/>
      <c r="G116" s="14">
        <v>16153</v>
      </c>
      <c r="H116" s="14">
        <v>162279</v>
      </c>
      <c r="I116" s="3">
        <f t="shared" si="1"/>
        <v>4635347</v>
      </c>
      <c r="K116" s="17"/>
      <c r="L116" s="19"/>
      <c r="M116" s="19"/>
      <c r="N116" s="19"/>
      <c r="O116" s="19"/>
      <c r="P116" s="19"/>
      <c r="Q116" s="19"/>
      <c r="R116" s="18"/>
    </row>
    <row r="117" spans="1:18" x14ac:dyDescent="0.25">
      <c r="C117" s="2"/>
      <c r="D117" s="2"/>
      <c r="E117" s="2"/>
      <c r="F117" s="2"/>
      <c r="G117" s="2"/>
      <c r="H117" s="2"/>
    </row>
    <row r="118" spans="1:18" x14ac:dyDescent="0.25">
      <c r="A118" s="32" t="s">
        <v>17</v>
      </c>
      <c r="B118" s="36">
        <v>2006</v>
      </c>
      <c r="C118" s="2">
        <v>311138</v>
      </c>
      <c r="D118" s="2"/>
      <c r="E118" s="2"/>
      <c r="F118" s="2"/>
      <c r="G118" s="2"/>
      <c r="H118" s="2"/>
      <c r="I118" s="3">
        <f t="shared" si="1"/>
        <v>311138</v>
      </c>
      <c r="L118" s="11"/>
      <c r="M118" s="11"/>
      <c r="N118" s="11"/>
      <c r="O118" s="11"/>
      <c r="P118" s="11"/>
      <c r="Q118" s="11"/>
      <c r="R118" s="10"/>
    </row>
    <row r="119" spans="1:18" x14ac:dyDescent="0.25">
      <c r="A119" s="32" t="s">
        <v>17</v>
      </c>
      <c r="B119" s="36">
        <v>2007</v>
      </c>
      <c r="C119" s="2">
        <v>301466</v>
      </c>
      <c r="D119" s="2"/>
      <c r="E119" s="2"/>
      <c r="F119" s="2"/>
      <c r="G119" s="2"/>
      <c r="H119" s="2"/>
      <c r="I119" s="3">
        <f t="shared" si="1"/>
        <v>301466</v>
      </c>
      <c r="L119" s="11"/>
      <c r="M119" s="11"/>
      <c r="N119" s="11"/>
      <c r="O119" s="11"/>
      <c r="P119" s="11"/>
      <c r="Q119" s="11"/>
      <c r="R119" s="10"/>
    </row>
    <row r="120" spans="1:18" x14ac:dyDescent="0.25">
      <c r="A120" s="32" t="s">
        <v>17</v>
      </c>
      <c r="B120" s="36">
        <v>2008</v>
      </c>
      <c r="C120" s="2">
        <v>307735</v>
      </c>
      <c r="D120" s="2"/>
      <c r="E120" s="2"/>
      <c r="F120" s="2"/>
      <c r="G120" s="2"/>
      <c r="H120" s="2"/>
      <c r="I120" s="3">
        <f t="shared" si="1"/>
        <v>307735</v>
      </c>
      <c r="L120" s="11"/>
      <c r="M120" s="11"/>
      <c r="N120" s="11"/>
      <c r="O120" s="11"/>
      <c r="P120" s="11"/>
      <c r="Q120" s="11"/>
      <c r="R120" s="10"/>
    </row>
    <row r="121" spans="1:18" x14ac:dyDescent="0.25">
      <c r="A121" s="32" t="s">
        <v>17</v>
      </c>
      <c r="B121" s="36">
        <v>2009</v>
      </c>
      <c r="C121" s="2">
        <v>441217</v>
      </c>
      <c r="D121" s="2"/>
      <c r="E121" s="2"/>
      <c r="F121" s="2"/>
      <c r="G121" s="2"/>
      <c r="H121" s="2"/>
      <c r="I121" s="3">
        <f t="shared" si="1"/>
        <v>441217</v>
      </c>
      <c r="L121" s="11"/>
      <c r="M121" s="11"/>
      <c r="N121" s="11"/>
      <c r="O121" s="11"/>
      <c r="P121" s="11"/>
      <c r="Q121" s="11"/>
      <c r="R121" s="10"/>
    </row>
    <row r="122" spans="1:18" x14ac:dyDescent="0.25">
      <c r="A122" s="32" t="s">
        <v>17</v>
      </c>
      <c r="B122" s="36">
        <v>2010</v>
      </c>
      <c r="C122" s="2">
        <v>535429</v>
      </c>
      <c r="D122" s="2"/>
      <c r="E122" s="2"/>
      <c r="F122" s="2"/>
      <c r="G122" s="2"/>
      <c r="H122" s="2"/>
      <c r="I122" s="3">
        <f t="shared" si="1"/>
        <v>535429</v>
      </c>
      <c r="L122" s="11"/>
      <c r="M122" s="11"/>
      <c r="N122" s="11"/>
      <c r="O122" s="11"/>
      <c r="P122" s="11"/>
      <c r="Q122" s="11"/>
      <c r="R122" s="10"/>
    </row>
    <row r="123" spans="1:18" x14ac:dyDescent="0.25">
      <c r="A123" s="32" t="s">
        <v>17</v>
      </c>
      <c r="B123" s="36">
        <v>2011</v>
      </c>
      <c r="C123" s="2">
        <v>326047</v>
      </c>
      <c r="D123" s="2"/>
      <c r="E123" s="2"/>
      <c r="F123" s="2"/>
      <c r="G123" s="2"/>
      <c r="H123" s="2"/>
      <c r="I123" s="3">
        <f t="shared" si="1"/>
        <v>326047</v>
      </c>
      <c r="L123" s="11"/>
      <c r="M123" s="11"/>
      <c r="N123" s="11"/>
      <c r="O123" s="11"/>
      <c r="P123" s="11"/>
      <c r="Q123" s="11"/>
      <c r="R123" s="10"/>
    </row>
    <row r="124" spans="1:18" x14ac:dyDescent="0.25">
      <c r="A124" s="32" t="s">
        <v>17</v>
      </c>
      <c r="B124" s="36">
        <v>2012</v>
      </c>
      <c r="C124" s="2">
        <v>292485</v>
      </c>
      <c r="D124" s="2"/>
      <c r="E124" s="2"/>
      <c r="F124" s="2"/>
      <c r="G124" s="2"/>
      <c r="H124" s="2"/>
      <c r="I124" s="3">
        <f t="shared" si="1"/>
        <v>292485</v>
      </c>
      <c r="L124" s="11"/>
      <c r="M124" s="11"/>
      <c r="N124" s="11"/>
      <c r="O124" s="11"/>
      <c r="P124" s="11"/>
      <c r="Q124" s="11"/>
      <c r="R124" s="10"/>
    </row>
    <row r="125" spans="1:18" x14ac:dyDescent="0.25">
      <c r="A125" s="32" t="s">
        <v>17</v>
      </c>
      <c r="B125" s="36">
        <v>2013</v>
      </c>
      <c r="C125" s="2">
        <v>272072</v>
      </c>
      <c r="D125" s="2"/>
      <c r="E125" s="2"/>
      <c r="F125" s="2"/>
      <c r="G125" s="2"/>
      <c r="H125" s="2"/>
      <c r="I125" s="3">
        <f t="shared" si="1"/>
        <v>272072</v>
      </c>
      <c r="L125" s="11"/>
      <c r="M125" s="11"/>
      <c r="N125" s="11"/>
      <c r="O125" s="11"/>
      <c r="P125" s="11"/>
      <c r="Q125" s="11"/>
      <c r="R125" s="10"/>
    </row>
    <row r="126" spans="1:18" x14ac:dyDescent="0.25">
      <c r="A126" s="32" t="s">
        <v>17</v>
      </c>
      <c r="B126" s="20" t="s">
        <v>5</v>
      </c>
      <c r="C126" s="14">
        <v>2787588</v>
      </c>
      <c r="D126" s="14"/>
      <c r="E126" s="14"/>
      <c r="F126" s="14"/>
      <c r="G126" s="14"/>
      <c r="H126" s="14"/>
      <c r="I126" s="3">
        <f t="shared" si="1"/>
        <v>2787588</v>
      </c>
      <c r="K126" s="17"/>
      <c r="L126" s="19"/>
      <c r="M126" s="19"/>
      <c r="N126" s="19"/>
      <c r="O126" s="19"/>
      <c r="P126" s="19"/>
      <c r="Q126" s="19"/>
      <c r="R126" s="18"/>
    </row>
    <row r="127" spans="1:18" x14ac:dyDescent="0.25">
      <c r="C127" s="2"/>
      <c r="D127" s="2"/>
      <c r="E127" s="2"/>
      <c r="F127" s="2"/>
      <c r="G127" s="2"/>
      <c r="H127" s="2"/>
    </row>
    <row r="128" spans="1:18" x14ac:dyDescent="0.25">
      <c r="A128" s="32" t="s">
        <v>18</v>
      </c>
      <c r="B128" s="33">
        <v>2006</v>
      </c>
      <c r="C128" s="2">
        <v>212958</v>
      </c>
      <c r="D128" s="2">
        <v>10</v>
      </c>
      <c r="E128" s="2"/>
      <c r="F128" s="2"/>
      <c r="G128" s="2"/>
      <c r="H128" s="2"/>
      <c r="I128" s="3">
        <f t="shared" si="1"/>
        <v>212968</v>
      </c>
      <c r="L128" s="11"/>
      <c r="M128" s="11"/>
      <c r="N128" s="11"/>
      <c r="O128" s="11"/>
      <c r="P128" s="11"/>
      <c r="Q128" s="11"/>
      <c r="R128" s="11"/>
    </row>
    <row r="129" spans="1:18" x14ac:dyDescent="0.25">
      <c r="A129" s="32" t="s">
        <v>18</v>
      </c>
      <c r="B129" s="33">
        <v>2007</v>
      </c>
      <c r="C129" s="2">
        <v>186900</v>
      </c>
      <c r="D129" s="2"/>
      <c r="E129" s="2"/>
      <c r="F129" s="2"/>
      <c r="G129" s="2"/>
      <c r="H129" s="2"/>
      <c r="I129" s="3">
        <f t="shared" si="1"/>
        <v>186900</v>
      </c>
      <c r="L129" s="11"/>
      <c r="M129" s="11"/>
      <c r="N129" s="11"/>
      <c r="O129" s="11"/>
      <c r="P129" s="11"/>
      <c r="Q129" s="11"/>
      <c r="R129" s="11"/>
    </row>
    <row r="130" spans="1:18" x14ac:dyDescent="0.25">
      <c r="A130" s="32" t="s">
        <v>18</v>
      </c>
      <c r="B130" s="33">
        <v>2008</v>
      </c>
      <c r="C130" s="2">
        <v>209177</v>
      </c>
      <c r="D130" s="2">
        <v>6670</v>
      </c>
      <c r="E130" s="2"/>
      <c r="F130" s="2"/>
      <c r="G130" s="2"/>
      <c r="H130" s="2"/>
      <c r="I130" s="3">
        <f t="shared" si="1"/>
        <v>215847</v>
      </c>
      <c r="L130" s="11"/>
      <c r="M130" s="11"/>
      <c r="N130" s="11"/>
      <c r="O130" s="11"/>
      <c r="P130" s="11"/>
      <c r="Q130" s="11"/>
      <c r="R130" s="11"/>
    </row>
    <row r="131" spans="1:18" x14ac:dyDescent="0.25">
      <c r="A131" s="32" t="s">
        <v>18</v>
      </c>
      <c r="B131" s="33">
        <v>2009</v>
      </c>
      <c r="C131" s="2">
        <v>211842</v>
      </c>
      <c r="D131" s="2">
        <v>14973</v>
      </c>
      <c r="E131" s="2"/>
      <c r="F131" s="2"/>
      <c r="G131" s="2"/>
      <c r="H131" s="2"/>
      <c r="I131" s="3">
        <f t="shared" si="1"/>
        <v>226815</v>
      </c>
      <c r="L131" s="11"/>
      <c r="M131" s="11"/>
      <c r="N131" s="11"/>
      <c r="O131" s="11"/>
      <c r="P131" s="11"/>
      <c r="Q131" s="11"/>
      <c r="R131" s="11"/>
    </row>
    <row r="132" spans="1:18" x14ac:dyDescent="0.25">
      <c r="A132" s="32" t="s">
        <v>18</v>
      </c>
      <c r="B132" s="33">
        <v>2010</v>
      </c>
      <c r="C132" s="2">
        <v>184620</v>
      </c>
      <c r="D132" s="2">
        <v>18072</v>
      </c>
      <c r="E132" s="2"/>
      <c r="F132" s="2"/>
      <c r="G132" s="2"/>
      <c r="H132" s="2"/>
      <c r="I132" s="3">
        <f t="shared" si="1"/>
        <v>202692</v>
      </c>
      <c r="L132" s="11"/>
      <c r="M132" s="11"/>
      <c r="N132" s="11"/>
      <c r="O132" s="11"/>
      <c r="P132" s="11"/>
      <c r="Q132" s="11"/>
      <c r="R132" s="11"/>
    </row>
    <row r="133" spans="1:18" x14ac:dyDescent="0.25">
      <c r="A133" s="32" t="s">
        <v>18</v>
      </c>
      <c r="B133" s="33">
        <v>2011</v>
      </c>
      <c r="C133" s="2">
        <v>183629</v>
      </c>
      <c r="D133" s="2">
        <v>27072</v>
      </c>
      <c r="E133" s="2">
        <v>1042</v>
      </c>
      <c r="F133" s="2"/>
      <c r="G133" s="2"/>
      <c r="H133" s="2"/>
      <c r="I133" s="3">
        <f t="shared" si="1"/>
        <v>211743</v>
      </c>
      <c r="L133" s="11"/>
      <c r="M133" s="11"/>
      <c r="N133" s="11"/>
      <c r="O133" s="11"/>
      <c r="P133" s="11"/>
      <c r="Q133" s="11"/>
      <c r="R133" s="11"/>
    </row>
    <row r="134" spans="1:18" x14ac:dyDescent="0.25">
      <c r="A134" s="32" t="s">
        <v>18</v>
      </c>
      <c r="B134" s="33">
        <v>2012</v>
      </c>
      <c r="C134" s="2">
        <v>174155</v>
      </c>
      <c r="D134" s="2">
        <v>28579</v>
      </c>
      <c r="E134" s="2">
        <v>1577</v>
      </c>
      <c r="F134" s="2"/>
      <c r="G134" s="2"/>
      <c r="H134" s="2"/>
      <c r="I134" s="3">
        <f t="shared" si="1"/>
        <v>204311</v>
      </c>
      <c r="L134" s="11"/>
      <c r="M134" s="11"/>
      <c r="N134" s="11"/>
      <c r="O134" s="11"/>
      <c r="P134" s="11"/>
      <c r="Q134" s="11"/>
      <c r="R134" s="11"/>
    </row>
    <row r="135" spans="1:18" x14ac:dyDescent="0.25">
      <c r="A135" s="32" t="s">
        <v>18</v>
      </c>
      <c r="B135" s="33">
        <v>2013</v>
      </c>
      <c r="C135" s="2">
        <v>126114</v>
      </c>
      <c r="D135" s="2">
        <v>34201</v>
      </c>
      <c r="E135" s="2"/>
      <c r="F135" s="2"/>
      <c r="G135" s="2">
        <v>1363</v>
      </c>
      <c r="H135" s="2">
        <v>126</v>
      </c>
      <c r="I135" s="3">
        <f t="shared" si="1"/>
        <v>161804</v>
      </c>
      <c r="L135" s="11"/>
      <c r="M135" s="11"/>
      <c r="N135" s="11"/>
      <c r="O135" s="11"/>
      <c r="P135" s="11"/>
      <c r="Q135" s="11"/>
      <c r="R135" s="11"/>
    </row>
    <row r="136" spans="1:18" x14ac:dyDescent="0.25">
      <c r="A136" s="32" t="s">
        <v>18</v>
      </c>
      <c r="B136" s="13" t="s">
        <v>5</v>
      </c>
      <c r="C136" s="14">
        <v>1489396</v>
      </c>
      <c r="D136" s="14">
        <v>129578</v>
      </c>
      <c r="E136" s="14">
        <v>2620</v>
      </c>
      <c r="F136" s="14"/>
      <c r="G136" s="14">
        <v>1363</v>
      </c>
      <c r="H136" s="14">
        <v>126</v>
      </c>
      <c r="I136" s="3">
        <f t="shared" ref="I136:I199" si="2">SUM(C136:H136)</f>
        <v>1623083</v>
      </c>
      <c r="K136" s="17"/>
      <c r="L136" s="19"/>
      <c r="M136" s="19"/>
      <c r="N136" s="19"/>
      <c r="O136" s="19"/>
      <c r="P136" s="19"/>
      <c r="Q136" s="19"/>
      <c r="R136" s="19"/>
    </row>
    <row r="137" spans="1:18" x14ac:dyDescent="0.25">
      <c r="C137" s="2"/>
      <c r="D137" s="2"/>
      <c r="E137" s="2"/>
      <c r="F137" s="2"/>
      <c r="G137" s="2"/>
      <c r="H137" s="2"/>
    </row>
    <row r="138" spans="1:18" x14ac:dyDescent="0.25">
      <c r="A138" s="32" t="s">
        <v>19</v>
      </c>
      <c r="B138" s="33">
        <v>2006</v>
      </c>
      <c r="C138" s="2">
        <v>87036</v>
      </c>
      <c r="D138" s="2">
        <v>115</v>
      </c>
      <c r="E138" s="2">
        <v>7</v>
      </c>
      <c r="F138" s="9"/>
      <c r="G138" s="9"/>
      <c r="H138" s="9"/>
      <c r="I138" s="3">
        <f t="shared" si="2"/>
        <v>87158</v>
      </c>
      <c r="L138" s="11"/>
      <c r="M138" s="11"/>
      <c r="N138" s="11"/>
      <c r="O138" s="11"/>
      <c r="P138" s="11"/>
      <c r="Q138" s="11"/>
      <c r="R138" s="10"/>
    </row>
    <row r="139" spans="1:18" x14ac:dyDescent="0.25">
      <c r="A139" s="32" t="s">
        <v>19</v>
      </c>
      <c r="B139" s="33">
        <v>2007</v>
      </c>
      <c r="C139" s="2">
        <v>82394</v>
      </c>
      <c r="D139" s="2">
        <v>309</v>
      </c>
      <c r="E139" s="2">
        <v>3</v>
      </c>
      <c r="F139" s="2"/>
      <c r="G139" s="2"/>
      <c r="H139" s="2"/>
      <c r="I139" s="3">
        <f t="shared" si="2"/>
        <v>82706</v>
      </c>
      <c r="L139" s="11"/>
      <c r="M139" s="11"/>
      <c r="N139" s="11"/>
      <c r="O139" s="11"/>
      <c r="P139" s="11"/>
      <c r="Q139" s="11"/>
      <c r="R139" s="10"/>
    </row>
    <row r="140" spans="1:18" x14ac:dyDescent="0.25">
      <c r="A140" s="32" t="s">
        <v>19</v>
      </c>
      <c r="B140" s="33">
        <v>2008</v>
      </c>
      <c r="C140" s="2">
        <v>97132</v>
      </c>
      <c r="D140" s="2">
        <v>238</v>
      </c>
      <c r="E140" s="2"/>
      <c r="F140" s="2"/>
      <c r="G140" s="2"/>
      <c r="H140" s="2">
        <v>6736</v>
      </c>
      <c r="I140" s="3">
        <f t="shared" si="2"/>
        <v>104106</v>
      </c>
      <c r="L140" s="11"/>
      <c r="M140" s="11"/>
      <c r="N140" s="11"/>
      <c r="O140" s="11"/>
      <c r="P140" s="11"/>
      <c r="Q140" s="11"/>
      <c r="R140" s="10"/>
    </row>
    <row r="141" spans="1:18" x14ac:dyDescent="0.25">
      <c r="A141" s="32" t="s">
        <v>19</v>
      </c>
      <c r="B141" s="33">
        <v>2009</v>
      </c>
      <c r="C141" s="2">
        <v>138162</v>
      </c>
      <c r="D141" s="2"/>
      <c r="E141" s="2"/>
      <c r="F141" s="2"/>
      <c r="G141" s="2"/>
      <c r="H141" s="2">
        <v>11890</v>
      </c>
      <c r="I141" s="3">
        <f t="shared" si="2"/>
        <v>150052</v>
      </c>
      <c r="L141" s="11"/>
      <c r="M141" s="11"/>
      <c r="N141" s="11"/>
      <c r="O141" s="11"/>
      <c r="P141" s="11"/>
      <c r="Q141" s="11"/>
      <c r="R141" s="10"/>
    </row>
    <row r="142" spans="1:18" x14ac:dyDescent="0.25">
      <c r="A142" s="32" t="s">
        <v>19</v>
      </c>
      <c r="B142" s="33">
        <v>2010</v>
      </c>
      <c r="C142" s="2">
        <v>98907</v>
      </c>
      <c r="D142" s="2"/>
      <c r="E142" s="2">
        <v>8</v>
      </c>
      <c r="F142" s="2"/>
      <c r="G142" s="2">
        <v>19</v>
      </c>
      <c r="H142" s="2">
        <v>14411</v>
      </c>
      <c r="I142" s="3">
        <f t="shared" si="2"/>
        <v>113345</v>
      </c>
      <c r="L142" s="11"/>
      <c r="M142" s="11"/>
      <c r="N142" s="11"/>
      <c r="O142" s="11"/>
      <c r="P142" s="11"/>
      <c r="Q142" s="11"/>
      <c r="R142" s="10"/>
    </row>
    <row r="143" spans="1:18" x14ac:dyDescent="0.25">
      <c r="A143" s="32" t="s">
        <v>19</v>
      </c>
      <c r="B143" s="33">
        <v>2011</v>
      </c>
      <c r="C143" s="2">
        <v>98059</v>
      </c>
      <c r="D143" s="2"/>
      <c r="E143" s="2"/>
      <c r="F143" s="2"/>
      <c r="G143" s="2">
        <v>78</v>
      </c>
      <c r="H143" s="2">
        <v>41803</v>
      </c>
      <c r="I143" s="3">
        <f t="shared" si="2"/>
        <v>139940</v>
      </c>
      <c r="L143" s="11"/>
      <c r="M143" s="11"/>
      <c r="N143" s="11"/>
      <c r="O143" s="11"/>
      <c r="P143" s="11"/>
      <c r="Q143" s="11"/>
      <c r="R143" s="10"/>
    </row>
    <row r="144" spans="1:18" x14ac:dyDescent="0.25">
      <c r="A144" s="32" t="s">
        <v>19</v>
      </c>
      <c r="B144" s="33">
        <v>2012</v>
      </c>
      <c r="C144" s="2">
        <v>166324</v>
      </c>
      <c r="D144" s="2">
        <v>339</v>
      </c>
      <c r="E144" s="2">
        <v>388</v>
      </c>
      <c r="F144" s="2"/>
      <c r="G144" s="2">
        <v>54</v>
      </c>
      <c r="H144" s="2">
        <v>46857</v>
      </c>
      <c r="I144" s="3">
        <f t="shared" si="2"/>
        <v>213962</v>
      </c>
      <c r="L144" s="11"/>
      <c r="M144" s="11"/>
      <c r="N144" s="11"/>
      <c r="O144" s="11"/>
      <c r="P144" s="11"/>
      <c r="Q144" s="11"/>
      <c r="R144" s="10"/>
    </row>
    <row r="145" spans="1:18" x14ac:dyDescent="0.25">
      <c r="A145" s="32" t="s">
        <v>19</v>
      </c>
      <c r="B145" s="33">
        <v>2013</v>
      </c>
      <c r="C145" s="2">
        <v>201560</v>
      </c>
      <c r="D145" s="2">
        <v>645</v>
      </c>
      <c r="E145" s="2">
        <v>9</v>
      </c>
      <c r="F145" s="2"/>
      <c r="G145" s="2">
        <v>6</v>
      </c>
      <c r="H145" s="2">
        <v>46229</v>
      </c>
      <c r="I145" s="3">
        <f t="shared" si="2"/>
        <v>248449</v>
      </c>
      <c r="L145" s="11"/>
      <c r="M145" s="11"/>
      <c r="N145" s="11"/>
      <c r="O145" s="11"/>
      <c r="P145" s="11"/>
      <c r="Q145" s="11"/>
      <c r="R145" s="10"/>
    </row>
    <row r="146" spans="1:18" x14ac:dyDescent="0.25">
      <c r="A146" s="32" t="s">
        <v>19</v>
      </c>
      <c r="B146" s="13" t="s">
        <v>5</v>
      </c>
      <c r="C146" s="14">
        <v>969574</v>
      </c>
      <c r="D146" s="14">
        <v>1644</v>
      </c>
      <c r="E146" s="14">
        <v>415</v>
      </c>
      <c r="F146" s="14"/>
      <c r="G146" s="14">
        <f>SUM(G140:G145)</f>
        <v>157</v>
      </c>
      <c r="H146" s="14">
        <f>SUM(H140:H145)</f>
        <v>167926</v>
      </c>
      <c r="I146" s="3">
        <f t="shared" si="2"/>
        <v>1139716</v>
      </c>
      <c r="K146" s="17"/>
      <c r="L146" s="19"/>
      <c r="M146" s="19"/>
      <c r="N146" s="19"/>
      <c r="O146" s="19"/>
      <c r="P146" s="19"/>
      <c r="Q146" s="19"/>
      <c r="R146" s="18"/>
    </row>
    <row r="147" spans="1:18" x14ac:dyDescent="0.25">
      <c r="C147" s="2"/>
      <c r="D147" s="2"/>
      <c r="E147" s="2"/>
      <c r="F147" s="2"/>
      <c r="G147" s="2"/>
      <c r="H147" s="2"/>
    </row>
    <row r="148" spans="1:18" x14ac:dyDescent="0.25">
      <c r="A148" s="32" t="s">
        <v>20</v>
      </c>
      <c r="B148" s="33">
        <v>2006</v>
      </c>
      <c r="C148" s="2">
        <v>152002</v>
      </c>
      <c r="D148" s="2"/>
      <c r="E148" s="2"/>
      <c r="F148" s="9"/>
      <c r="G148" s="9"/>
      <c r="H148" s="9"/>
      <c r="I148" s="3">
        <f t="shared" si="2"/>
        <v>152002</v>
      </c>
      <c r="L148" s="11"/>
      <c r="M148" s="11"/>
      <c r="N148" s="11"/>
      <c r="O148" s="11"/>
      <c r="P148" s="11"/>
      <c r="Q148" s="11"/>
      <c r="R148" s="10"/>
    </row>
    <row r="149" spans="1:18" x14ac:dyDescent="0.25">
      <c r="A149" s="32" t="s">
        <v>20</v>
      </c>
      <c r="B149" s="33">
        <v>2007</v>
      </c>
      <c r="C149" s="2">
        <v>146327</v>
      </c>
      <c r="D149" s="2"/>
      <c r="E149" s="2"/>
      <c r="F149" s="2"/>
      <c r="G149" s="2"/>
      <c r="H149" s="2"/>
      <c r="I149" s="3">
        <f t="shared" si="2"/>
        <v>146327</v>
      </c>
      <c r="L149" s="11"/>
      <c r="M149" s="11"/>
      <c r="N149" s="11"/>
      <c r="O149" s="11"/>
      <c r="P149" s="11"/>
      <c r="Q149" s="11"/>
      <c r="R149" s="10"/>
    </row>
    <row r="150" spans="1:18" x14ac:dyDescent="0.25">
      <c r="A150" s="32" t="s">
        <v>20</v>
      </c>
      <c r="B150" s="33">
        <v>2008</v>
      </c>
      <c r="C150" s="2">
        <v>154592</v>
      </c>
      <c r="D150" s="2"/>
      <c r="E150" s="2"/>
      <c r="F150" s="2"/>
      <c r="G150" s="2"/>
      <c r="H150" s="2"/>
      <c r="I150" s="3">
        <f t="shared" si="2"/>
        <v>154592</v>
      </c>
      <c r="L150" s="11"/>
      <c r="M150" s="11"/>
      <c r="N150" s="11"/>
      <c r="O150" s="11"/>
      <c r="P150" s="11"/>
      <c r="Q150" s="11"/>
      <c r="R150" s="10"/>
    </row>
    <row r="151" spans="1:18" x14ac:dyDescent="0.25">
      <c r="A151" s="32" t="s">
        <v>20</v>
      </c>
      <c r="B151" s="33">
        <v>2009</v>
      </c>
      <c r="C151" s="2">
        <v>155908</v>
      </c>
      <c r="D151" s="2"/>
      <c r="E151" s="2"/>
      <c r="F151" s="2"/>
      <c r="G151" s="2"/>
      <c r="H151" s="2"/>
      <c r="I151" s="3">
        <f t="shared" si="2"/>
        <v>155908</v>
      </c>
      <c r="L151" s="11"/>
      <c r="M151" s="11"/>
      <c r="N151" s="11"/>
      <c r="O151" s="11"/>
      <c r="P151" s="11"/>
      <c r="Q151" s="11"/>
      <c r="R151" s="10"/>
    </row>
    <row r="152" spans="1:18" x14ac:dyDescent="0.25">
      <c r="A152" s="32" t="s">
        <v>20</v>
      </c>
      <c r="B152" s="33">
        <v>2010</v>
      </c>
      <c r="C152" s="2">
        <v>155464</v>
      </c>
      <c r="D152" s="2"/>
      <c r="E152" s="2"/>
      <c r="F152" s="2"/>
      <c r="G152" s="2"/>
      <c r="H152" s="2"/>
      <c r="I152" s="3">
        <f t="shared" si="2"/>
        <v>155464</v>
      </c>
      <c r="L152" s="11"/>
      <c r="M152" s="11"/>
      <c r="N152" s="11"/>
      <c r="O152" s="11"/>
      <c r="P152" s="11"/>
      <c r="Q152" s="11"/>
      <c r="R152" s="10"/>
    </row>
    <row r="153" spans="1:18" x14ac:dyDescent="0.25">
      <c r="A153" s="32" t="s">
        <v>20</v>
      </c>
      <c r="B153" s="33">
        <v>2011</v>
      </c>
      <c r="C153" s="2">
        <v>151786</v>
      </c>
      <c r="D153" s="2"/>
      <c r="E153" s="2"/>
      <c r="F153" s="2"/>
      <c r="G153" s="2"/>
      <c r="H153" s="2"/>
      <c r="I153" s="3">
        <f t="shared" si="2"/>
        <v>151786</v>
      </c>
      <c r="L153" s="11"/>
      <c r="M153" s="11"/>
      <c r="N153" s="11"/>
      <c r="O153" s="11"/>
      <c r="P153" s="11"/>
      <c r="Q153" s="11"/>
      <c r="R153" s="10"/>
    </row>
    <row r="154" spans="1:18" x14ac:dyDescent="0.25">
      <c r="A154" s="32" t="s">
        <v>20</v>
      </c>
      <c r="B154" s="33">
        <v>2012</v>
      </c>
      <c r="C154" s="2">
        <v>133741</v>
      </c>
      <c r="D154" s="2"/>
      <c r="E154" s="2"/>
      <c r="F154" s="2"/>
      <c r="G154" s="2"/>
      <c r="H154" s="2"/>
      <c r="I154" s="3">
        <f t="shared" si="2"/>
        <v>133741</v>
      </c>
      <c r="L154" s="11"/>
      <c r="M154" s="11"/>
      <c r="N154" s="11"/>
      <c r="O154" s="11"/>
      <c r="P154" s="11"/>
      <c r="Q154" s="11"/>
      <c r="R154" s="10"/>
    </row>
    <row r="155" spans="1:18" x14ac:dyDescent="0.25">
      <c r="A155" s="32" t="s">
        <v>20</v>
      </c>
      <c r="B155" s="33">
        <v>2013</v>
      </c>
      <c r="C155" s="2">
        <v>49047</v>
      </c>
      <c r="D155" s="2"/>
      <c r="E155" s="2"/>
      <c r="F155" s="2"/>
      <c r="G155" s="2"/>
      <c r="H155" s="2"/>
      <c r="I155" s="3">
        <f t="shared" si="2"/>
        <v>49047</v>
      </c>
      <c r="L155" s="11"/>
      <c r="M155" s="11"/>
      <c r="N155" s="11"/>
      <c r="O155" s="11"/>
      <c r="P155" s="11"/>
      <c r="Q155" s="11"/>
      <c r="R155" s="10"/>
    </row>
    <row r="156" spans="1:18" x14ac:dyDescent="0.25">
      <c r="A156" s="32" t="s">
        <v>20</v>
      </c>
      <c r="B156" s="13" t="s">
        <v>5</v>
      </c>
      <c r="C156" s="14">
        <v>1098868</v>
      </c>
      <c r="D156" s="14"/>
      <c r="E156" s="14"/>
      <c r="F156" s="14"/>
      <c r="G156" s="14"/>
      <c r="H156" s="14"/>
      <c r="I156" s="3">
        <f t="shared" si="2"/>
        <v>1098868</v>
      </c>
      <c r="K156" s="17"/>
      <c r="L156" s="19"/>
      <c r="M156" s="19"/>
      <c r="N156" s="19"/>
      <c r="O156" s="19"/>
      <c r="P156" s="19"/>
      <c r="Q156" s="19"/>
      <c r="R156" s="18"/>
    </row>
    <row r="157" spans="1:18" x14ac:dyDescent="0.25">
      <c r="C157" s="2"/>
      <c r="D157" s="2"/>
      <c r="E157" s="2"/>
      <c r="F157" s="2"/>
      <c r="G157" s="2"/>
      <c r="H157" s="2"/>
    </row>
    <row r="158" spans="1:18" x14ac:dyDescent="0.25">
      <c r="A158" s="32" t="s">
        <v>21</v>
      </c>
      <c r="B158" s="33">
        <v>2006</v>
      </c>
      <c r="C158" s="2">
        <v>74397</v>
      </c>
      <c r="D158" s="2">
        <v>280</v>
      </c>
      <c r="E158" s="2">
        <v>5</v>
      </c>
      <c r="F158" s="9"/>
      <c r="G158" s="9"/>
      <c r="H158" s="9"/>
      <c r="I158" s="3">
        <f t="shared" si="2"/>
        <v>74682</v>
      </c>
      <c r="L158" s="11"/>
      <c r="M158" s="11"/>
      <c r="N158" s="11"/>
      <c r="O158" s="11"/>
      <c r="P158" s="11"/>
      <c r="Q158" s="11"/>
      <c r="R158" s="11"/>
    </row>
    <row r="159" spans="1:18" x14ac:dyDescent="0.25">
      <c r="A159" s="32" t="s">
        <v>21</v>
      </c>
      <c r="B159" s="33">
        <v>2007</v>
      </c>
      <c r="C159" s="2">
        <v>75143</v>
      </c>
      <c r="D159" s="2">
        <v>294</v>
      </c>
      <c r="E159" s="2">
        <v>618</v>
      </c>
      <c r="F159" s="2"/>
      <c r="G159" s="2"/>
      <c r="H159" s="2"/>
      <c r="I159" s="3">
        <f t="shared" si="2"/>
        <v>76055</v>
      </c>
      <c r="L159" s="11"/>
      <c r="M159" s="11"/>
      <c r="N159" s="11"/>
      <c r="O159" s="11"/>
      <c r="P159" s="11"/>
      <c r="Q159" s="11"/>
      <c r="R159" s="11"/>
    </row>
    <row r="160" spans="1:18" x14ac:dyDescent="0.25">
      <c r="A160" s="32" t="s">
        <v>21</v>
      </c>
      <c r="B160" s="33">
        <v>2008</v>
      </c>
      <c r="C160" s="2">
        <v>66951</v>
      </c>
      <c r="D160" s="2">
        <v>125</v>
      </c>
      <c r="E160" s="2">
        <v>109</v>
      </c>
      <c r="F160" s="2"/>
      <c r="G160" s="2"/>
      <c r="H160" s="2"/>
      <c r="I160" s="3">
        <f t="shared" si="2"/>
        <v>67185</v>
      </c>
      <c r="L160" s="11"/>
      <c r="M160" s="11"/>
      <c r="N160" s="11"/>
      <c r="O160" s="11"/>
      <c r="P160" s="11"/>
      <c r="Q160" s="11"/>
      <c r="R160" s="11"/>
    </row>
    <row r="161" spans="1:18" x14ac:dyDescent="0.25">
      <c r="A161" s="32" t="s">
        <v>21</v>
      </c>
      <c r="B161" s="33">
        <v>2009</v>
      </c>
      <c r="C161" s="2">
        <v>63903</v>
      </c>
      <c r="D161" s="2"/>
      <c r="E161" s="2">
        <v>99</v>
      </c>
      <c r="F161" s="2"/>
      <c r="G161" s="2"/>
      <c r="H161" s="2"/>
      <c r="I161" s="3">
        <f t="shared" si="2"/>
        <v>64002</v>
      </c>
      <c r="L161" s="11"/>
      <c r="M161" s="11"/>
      <c r="N161" s="11"/>
      <c r="O161" s="11"/>
      <c r="P161" s="11"/>
      <c r="Q161" s="11"/>
      <c r="R161" s="11"/>
    </row>
    <row r="162" spans="1:18" x14ac:dyDescent="0.25">
      <c r="A162" s="32" t="s">
        <v>21</v>
      </c>
      <c r="B162" s="33">
        <v>2010</v>
      </c>
      <c r="C162" s="2">
        <v>54203</v>
      </c>
      <c r="D162" s="2">
        <v>125</v>
      </c>
      <c r="E162" s="2">
        <v>14</v>
      </c>
      <c r="F162" s="2"/>
      <c r="G162" s="2"/>
      <c r="H162" s="2"/>
      <c r="I162" s="3">
        <f t="shared" si="2"/>
        <v>54342</v>
      </c>
      <c r="L162" s="11"/>
      <c r="M162" s="11"/>
      <c r="N162" s="11"/>
      <c r="O162" s="11"/>
      <c r="P162" s="11"/>
      <c r="Q162" s="11"/>
      <c r="R162" s="11"/>
    </row>
    <row r="163" spans="1:18" x14ac:dyDescent="0.25">
      <c r="A163" s="32" t="s">
        <v>21</v>
      </c>
      <c r="B163" s="33">
        <v>2011</v>
      </c>
      <c r="C163" s="2">
        <v>51391</v>
      </c>
      <c r="D163" s="2">
        <v>350</v>
      </c>
      <c r="E163" s="2">
        <v>16</v>
      </c>
      <c r="F163" s="2"/>
      <c r="G163" s="2"/>
      <c r="H163" s="2"/>
      <c r="I163" s="3">
        <f t="shared" si="2"/>
        <v>51757</v>
      </c>
      <c r="L163" s="11"/>
      <c r="M163" s="11"/>
      <c r="N163" s="11"/>
      <c r="O163" s="11"/>
      <c r="P163" s="11"/>
      <c r="Q163" s="11"/>
      <c r="R163" s="11"/>
    </row>
    <row r="164" spans="1:18" x14ac:dyDescent="0.25">
      <c r="A164" s="32" t="s">
        <v>21</v>
      </c>
      <c r="B164" s="33">
        <v>2012</v>
      </c>
      <c r="C164" s="2">
        <v>51825</v>
      </c>
      <c r="D164" s="2"/>
      <c r="E164" s="2">
        <v>16</v>
      </c>
      <c r="F164" s="2"/>
      <c r="G164" s="2"/>
      <c r="H164" s="2"/>
      <c r="I164" s="3">
        <f t="shared" si="2"/>
        <v>51841</v>
      </c>
      <c r="L164" s="11"/>
      <c r="M164" s="11"/>
      <c r="N164" s="11"/>
      <c r="O164" s="11"/>
      <c r="P164" s="11"/>
      <c r="Q164" s="11"/>
      <c r="R164" s="11"/>
    </row>
    <row r="165" spans="1:18" x14ac:dyDescent="0.25">
      <c r="A165" s="32" t="s">
        <v>21</v>
      </c>
      <c r="B165" s="33">
        <v>2013</v>
      </c>
      <c r="C165" s="2">
        <v>50462</v>
      </c>
      <c r="D165" s="2"/>
      <c r="E165" s="2">
        <v>5220</v>
      </c>
      <c r="F165" s="2"/>
      <c r="G165" s="2"/>
      <c r="H165" s="2"/>
      <c r="I165" s="3">
        <f t="shared" si="2"/>
        <v>55682</v>
      </c>
      <c r="L165" s="11"/>
      <c r="M165" s="11"/>
      <c r="N165" s="11"/>
      <c r="O165" s="11"/>
      <c r="P165" s="11"/>
      <c r="Q165" s="11"/>
      <c r="R165" s="11"/>
    </row>
    <row r="166" spans="1:18" x14ac:dyDescent="0.25">
      <c r="A166" s="32" t="s">
        <v>21</v>
      </c>
      <c r="B166" s="13" t="s">
        <v>5</v>
      </c>
      <c r="C166" s="14">
        <v>488274</v>
      </c>
      <c r="D166" s="14">
        <v>1174</v>
      </c>
      <c r="E166" s="14">
        <v>6097</v>
      </c>
      <c r="F166" s="14"/>
      <c r="G166" s="14"/>
      <c r="H166" s="14"/>
      <c r="I166" s="3">
        <f t="shared" si="2"/>
        <v>495545</v>
      </c>
      <c r="K166" s="17"/>
      <c r="L166" s="19"/>
      <c r="M166" s="19"/>
      <c r="N166" s="19"/>
      <c r="O166" s="19"/>
      <c r="P166" s="19"/>
      <c r="Q166" s="19"/>
      <c r="R166" s="19"/>
    </row>
    <row r="167" spans="1:18" x14ac:dyDescent="0.25">
      <c r="C167" s="2"/>
      <c r="D167" s="2"/>
      <c r="E167" s="2"/>
      <c r="F167" s="2"/>
      <c r="G167" s="2"/>
      <c r="H167" s="2"/>
    </row>
    <row r="168" spans="1:18" x14ac:dyDescent="0.25">
      <c r="A168" s="32" t="s">
        <v>22</v>
      </c>
      <c r="B168" s="33">
        <v>2006</v>
      </c>
      <c r="C168" s="2">
        <v>41292</v>
      </c>
      <c r="D168" s="2"/>
      <c r="E168" s="2">
        <v>11406</v>
      </c>
      <c r="F168" s="9"/>
      <c r="G168" s="9"/>
      <c r="H168" s="9"/>
      <c r="I168" s="3">
        <f t="shared" si="2"/>
        <v>52698</v>
      </c>
      <c r="L168" s="10"/>
      <c r="M168" s="10"/>
      <c r="N168" s="10"/>
      <c r="O168" s="10"/>
      <c r="P168" s="10"/>
      <c r="Q168" s="10"/>
      <c r="R168" s="10"/>
    </row>
    <row r="169" spans="1:18" x14ac:dyDescent="0.25">
      <c r="A169" s="32" t="s">
        <v>22</v>
      </c>
      <c r="B169" s="33">
        <v>2007</v>
      </c>
      <c r="C169" s="2">
        <v>29723</v>
      </c>
      <c r="D169" s="2"/>
      <c r="E169" s="2">
        <v>3291</v>
      </c>
      <c r="F169" s="2"/>
      <c r="G169" s="2"/>
      <c r="H169" s="2"/>
      <c r="I169" s="3">
        <f t="shared" si="2"/>
        <v>33014</v>
      </c>
      <c r="L169" s="10"/>
      <c r="M169" s="10"/>
      <c r="N169" s="10"/>
      <c r="O169" s="10"/>
      <c r="P169" s="10"/>
      <c r="Q169" s="10"/>
      <c r="R169" s="10"/>
    </row>
    <row r="170" spans="1:18" x14ac:dyDescent="0.25">
      <c r="A170" s="32" t="s">
        <v>22</v>
      </c>
      <c r="B170" s="33">
        <v>2008</v>
      </c>
      <c r="C170" s="2">
        <v>25770</v>
      </c>
      <c r="D170" s="2"/>
      <c r="E170" s="2">
        <v>7772</v>
      </c>
      <c r="F170" s="2"/>
      <c r="G170" s="2"/>
      <c r="H170" s="2"/>
      <c r="I170" s="3">
        <f t="shared" si="2"/>
        <v>33542</v>
      </c>
      <c r="L170" s="10"/>
      <c r="M170" s="10"/>
      <c r="N170" s="10"/>
      <c r="O170" s="10"/>
      <c r="P170" s="10"/>
      <c r="Q170" s="10"/>
      <c r="R170" s="10"/>
    </row>
    <row r="171" spans="1:18" x14ac:dyDescent="0.25">
      <c r="A171" s="32" t="s">
        <v>22</v>
      </c>
      <c r="B171" s="33">
        <v>2009</v>
      </c>
      <c r="C171" s="2">
        <v>22876</v>
      </c>
      <c r="D171" s="2"/>
      <c r="E171" s="2">
        <v>5089</v>
      </c>
      <c r="F171" s="2"/>
      <c r="G171" s="2"/>
      <c r="H171" s="2"/>
      <c r="I171" s="3">
        <f t="shared" si="2"/>
        <v>27965</v>
      </c>
      <c r="L171" s="10"/>
      <c r="M171" s="10"/>
      <c r="N171" s="10"/>
      <c r="O171" s="10"/>
      <c r="P171" s="10"/>
      <c r="Q171" s="10"/>
      <c r="R171" s="10"/>
    </row>
    <row r="172" spans="1:18" x14ac:dyDescent="0.25">
      <c r="A172" s="32" t="s">
        <v>22</v>
      </c>
      <c r="B172" s="33">
        <v>2010</v>
      </c>
      <c r="C172" s="2">
        <v>20413</v>
      </c>
      <c r="D172" s="2"/>
      <c r="E172" s="2">
        <v>5833</v>
      </c>
      <c r="F172" s="2"/>
      <c r="G172" s="2"/>
      <c r="H172" s="2"/>
      <c r="I172" s="3">
        <f t="shared" si="2"/>
        <v>26246</v>
      </c>
      <c r="L172" s="10"/>
      <c r="M172" s="10"/>
      <c r="N172" s="10"/>
      <c r="O172" s="10"/>
      <c r="P172" s="10"/>
      <c r="Q172" s="10"/>
      <c r="R172" s="10"/>
    </row>
    <row r="173" spans="1:18" x14ac:dyDescent="0.25">
      <c r="A173" s="32" t="s">
        <v>22</v>
      </c>
      <c r="B173" s="33">
        <v>2011</v>
      </c>
      <c r="C173" s="2">
        <v>18864</v>
      </c>
      <c r="D173" s="2"/>
      <c r="E173" s="2">
        <v>8000</v>
      </c>
      <c r="F173" s="2"/>
      <c r="G173" s="2"/>
      <c r="H173" s="2"/>
      <c r="I173" s="3">
        <f t="shared" si="2"/>
        <v>26864</v>
      </c>
      <c r="L173" s="10"/>
      <c r="M173" s="10"/>
      <c r="N173" s="10"/>
      <c r="O173" s="10"/>
      <c r="P173" s="10"/>
      <c r="Q173" s="10"/>
      <c r="R173" s="10"/>
    </row>
    <row r="174" spans="1:18" x14ac:dyDescent="0.25">
      <c r="A174" s="32" t="s">
        <v>22</v>
      </c>
      <c r="B174" s="33">
        <v>2012</v>
      </c>
      <c r="C174" s="2">
        <v>19079</v>
      </c>
      <c r="D174" s="2"/>
      <c r="E174" s="2">
        <v>10781</v>
      </c>
      <c r="F174" s="2"/>
      <c r="G174" s="2"/>
      <c r="H174" s="2"/>
      <c r="I174" s="3">
        <f t="shared" si="2"/>
        <v>29860</v>
      </c>
      <c r="L174" s="10"/>
      <c r="M174" s="10"/>
      <c r="N174" s="10"/>
      <c r="O174" s="10"/>
      <c r="P174" s="10"/>
      <c r="Q174" s="10"/>
      <c r="R174" s="10"/>
    </row>
    <row r="175" spans="1:18" x14ac:dyDescent="0.25">
      <c r="A175" s="32" t="s">
        <v>22</v>
      </c>
      <c r="B175" s="33">
        <v>2013</v>
      </c>
      <c r="C175" s="2">
        <v>17429</v>
      </c>
      <c r="D175" s="2"/>
      <c r="E175" s="2">
        <v>4194</v>
      </c>
      <c r="F175" s="2"/>
      <c r="G175" s="2"/>
      <c r="H175" s="2"/>
      <c r="I175" s="3">
        <f t="shared" si="2"/>
        <v>21623</v>
      </c>
      <c r="L175" s="10"/>
      <c r="M175" s="10"/>
      <c r="N175" s="10"/>
      <c r="O175" s="10"/>
      <c r="P175" s="10"/>
      <c r="Q175" s="10"/>
      <c r="R175" s="10"/>
    </row>
    <row r="176" spans="1:18" x14ac:dyDescent="0.25">
      <c r="A176" s="32" t="s">
        <v>22</v>
      </c>
      <c r="B176" s="13" t="s">
        <v>5</v>
      </c>
      <c r="C176" s="14">
        <v>195446</v>
      </c>
      <c r="D176" s="14"/>
      <c r="E176" s="14">
        <v>56366</v>
      </c>
      <c r="F176" s="14"/>
      <c r="G176" s="14"/>
      <c r="H176" s="14"/>
      <c r="I176" s="3">
        <f t="shared" si="2"/>
        <v>251812</v>
      </c>
      <c r="K176" s="17"/>
      <c r="L176" s="18"/>
      <c r="M176" s="18"/>
      <c r="N176" s="18"/>
      <c r="O176" s="18"/>
      <c r="P176" s="18"/>
      <c r="Q176" s="18"/>
      <c r="R176" s="18"/>
    </row>
    <row r="177" spans="1:18" x14ac:dyDescent="0.25">
      <c r="C177" s="2"/>
      <c r="D177" s="2"/>
      <c r="E177" s="2"/>
      <c r="F177" s="2"/>
      <c r="G177" s="2"/>
      <c r="H177" s="2"/>
    </row>
    <row r="178" spans="1:18" x14ac:dyDescent="0.25">
      <c r="A178" s="32" t="s">
        <v>23</v>
      </c>
      <c r="B178" s="33">
        <v>2006</v>
      </c>
      <c r="C178" s="2"/>
      <c r="D178" s="2">
        <v>5871</v>
      </c>
      <c r="E178" s="2">
        <v>2340</v>
      </c>
      <c r="F178" s="2"/>
      <c r="G178" s="2"/>
      <c r="H178" s="2"/>
      <c r="I178" s="3">
        <f t="shared" si="2"/>
        <v>8211</v>
      </c>
    </row>
    <row r="179" spans="1:18" x14ac:dyDescent="0.25">
      <c r="A179" s="32" t="s">
        <v>23</v>
      </c>
      <c r="B179" s="33">
        <v>2007</v>
      </c>
      <c r="C179" s="2"/>
      <c r="D179" s="2">
        <v>5924</v>
      </c>
      <c r="E179" s="2">
        <v>2155</v>
      </c>
      <c r="F179" s="2"/>
      <c r="G179" s="2"/>
      <c r="H179" s="2"/>
      <c r="I179" s="3">
        <f t="shared" si="2"/>
        <v>8079</v>
      </c>
    </row>
    <row r="180" spans="1:18" x14ac:dyDescent="0.25">
      <c r="A180" s="32" t="s">
        <v>23</v>
      </c>
      <c r="B180" s="33">
        <v>2008</v>
      </c>
      <c r="C180" s="2"/>
      <c r="D180" s="2">
        <v>5086</v>
      </c>
      <c r="E180" s="2">
        <v>1879</v>
      </c>
      <c r="F180" s="2"/>
      <c r="G180" s="2"/>
      <c r="H180" s="2"/>
      <c r="I180" s="3">
        <f t="shared" si="2"/>
        <v>6965</v>
      </c>
    </row>
    <row r="181" spans="1:18" x14ac:dyDescent="0.25">
      <c r="A181" s="32" t="s">
        <v>23</v>
      </c>
      <c r="B181" s="33">
        <v>2009</v>
      </c>
      <c r="C181" s="2">
        <v>1410</v>
      </c>
      <c r="D181" s="2">
        <v>4830</v>
      </c>
      <c r="E181" s="2">
        <v>5973</v>
      </c>
      <c r="F181" s="2"/>
      <c r="G181" s="2"/>
      <c r="H181" s="2"/>
      <c r="I181" s="3">
        <f t="shared" si="2"/>
        <v>12213</v>
      </c>
    </row>
    <row r="182" spans="1:18" x14ac:dyDescent="0.25">
      <c r="A182" s="32" t="s">
        <v>23</v>
      </c>
      <c r="B182" s="33">
        <v>2010</v>
      </c>
      <c r="C182" s="2">
        <v>1906</v>
      </c>
      <c r="D182" s="2">
        <v>4868</v>
      </c>
      <c r="E182" s="2">
        <v>7300</v>
      </c>
      <c r="F182" s="2"/>
      <c r="G182" s="2"/>
      <c r="H182" s="2"/>
      <c r="I182" s="3">
        <f t="shared" si="2"/>
        <v>14074</v>
      </c>
    </row>
    <row r="183" spans="1:18" x14ac:dyDescent="0.25">
      <c r="A183" s="32" t="s">
        <v>23</v>
      </c>
      <c r="B183" s="33">
        <v>2011</v>
      </c>
      <c r="C183" s="2">
        <v>1906</v>
      </c>
      <c r="D183" s="2">
        <v>5130</v>
      </c>
      <c r="E183" s="2">
        <v>7300</v>
      </c>
      <c r="F183" s="2"/>
      <c r="G183" s="2"/>
      <c r="H183" s="2"/>
      <c r="I183" s="3">
        <f t="shared" si="2"/>
        <v>14336</v>
      </c>
    </row>
    <row r="184" spans="1:18" x14ac:dyDescent="0.25">
      <c r="A184" s="32" t="s">
        <v>23</v>
      </c>
      <c r="B184" s="33">
        <v>2012</v>
      </c>
      <c r="C184" s="2">
        <v>1911</v>
      </c>
      <c r="D184" s="2">
        <v>5230</v>
      </c>
      <c r="E184" s="2">
        <v>7320</v>
      </c>
      <c r="F184" s="2"/>
      <c r="G184" s="2"/>
      <c r="H184" s="2"/>
      <c r="I184" s="3">
        <f t="shared" si="2"/>
        <v>14461</v>
      </c>
    </row>
    <row r="185" spans="1:18" x14ac:dyDescent="0.25">
      <c r="A185" s="32" t="s">
        <v>23</v>
      </c>
      <c r="B185" s="33">
        <v>2013</v>
      </c>
      <c r="C185" s="2">
        <v>1587</v>
      </c>
      <c r="D185" s="2">
        <v>5320</v>
      </c>
      <c r="E185" s="2">
        <v>7300</v>
      </c>
      <c r="F185" s="2"/>
      <c r="G185" s="2"/>
      <c r="H185" s="2"/>
      <c r="I185" s="3">
        <f t="shared" si="2"/>
        <v>14207</v>
      </c>
    </row>
    <row r="186" spans="1:18" x14ac:dyDescent="0.25">
      <c r="A186" s="32" t="s">
        <v>23</v>
      </c>
      <c r="B186" s="13" t="s">
        <v>5</v>
      </c>
      <c r="C186" s="14">
        <v>8719</v>
      </c>
      <c r="D186" s="14">
        <v>42259</v>
      </c>
      <c r="E186" s="14">
        <v>41567</v>
      </c>
      <c r="F186" s="14"/>
      <c r="G186" s="14"/>
      <c r="H186" s="14"/>
      <c r="I186" s="3">
        <f t="shared" si="2"/>
        <v>92545</v>
      </c>
    </row>
    <row r="187" spans="1:18" x14ac:dyDescent="0.25">
      <c r="C187" s="2"/>
      <c r="D187" s="2"/>
      <c r="E187" s="2"/>
      <c r="F187" s="2"/>
      <c r="G187" s="2"/>
      <c r="H187" s="2"/>
    </row>
    <row r="188" spans="1:18" x14ac:dyDescent="0.25">
      <c r="A188" s="32" t="s">
        <v>24</v>
      </c>
      <c r="B188" s="33">
        <v>2006</v>
      </c>
      <c r="C188" s="2">
        <v>8104</v>
      </c>
      <c r="D188" s="2">
        <v>24</v>
      </c>
      <c r="E188" s="2"/>
      <c r="F188" s="2"/>
      <c r="G188" s="2"/>
      <c r="H188" s="2"/>
      <c r="I188" s="3">
        <f t="shared" si="2"/>
        <v>8128</v>
      </c>
      <c r="L188" s="11"/>
      <c r="M188" s="11"/>
      <c r="N188" s="11"/>
      <c r="O188" s="11"/>
      <c r="P188" s="11"/>
      <c r="Q188" s="11"/>
      <c r="R188" s="11"/>
    </row>
    <row r="189" spans="1:18" x14ac:dyDescent="0.25">
      <c r="A189" s="32" t="s">
        <v>24</v>
      </c>
      <c r="B189" s="33">
        <v>2007</v>
      </c>
      <c r="C189" s="2">
        <v>7679</v>
      </c>
      <c r="D189" s="2">
        <v>24</v>
      </c>
      <c r="E189" s="2"/>
      <c r="F189" s="2"/>
      <c r="G189" s="2"/>
      <c r="H189" s="2"/>
      <c r="I189" s="3">
        <f t="shared" si="2"/>
        <v>7703</v>
      </c>
      <c r="L189" s="11"/>
      <c r="M189" s="11"/>
      <c r="N189" s="11"/>
      <c r="O189" s="11"/>
      <c r="P189" s="11"/>
      <c r="Q189" s="11"/>
      <c r="R189" s="11"/>
    </row>
    <row r="190" spans="1:18" x14ac:dyDescent="0.25">
      <c r="A190" s="32" t="s">
        <v>24</v>
      </c>
      <c r="B190" s="33">
        <v>2008</v>
      </c>
      <c r="C190" s="2">
        <v>6323</v>
      </c>
      <c r="D190" s="2">
        <v>24</v>
      </c>
      <c r="E190" s="2"/>
      <c r="F190" s="2"/>
      <c r="G190" s="2"/>
      <c r="H190" s="2"/>
      <c r="I190" s="3">
        <f t="shared" si="2"/>
        <v>6347</v>
      </c>
      <c r="L190" s="11"/>
      <c r="M190" s="11"/>
      <c r="N190" s="11"/>
      <c r="O190" s="11"/>
      <c r="P190" s="11"/>
      <c r="Q190" s="11"/>
      <c r="R190" s="11"/>
    </row>
    <row r="191" spans="1:18" x14ac:dyDescent="0.25">
      <c r="A191" s="32" t="s">
        <v>24</v>
      </c>
      <c r="B191" s="33">
        <v>2009</v>
      </c>
      <c r="C191" s="2">
        <v>5997</v>
      </c>
      <c r="D191" s="2">
        <v>24</v>
      </c>
      <c r="E191" s="2"/>
      <c r="F191" s="2"/>
      <c r="G191" s="2"/>
      <c r="H191" s="2"/>
      <c r="I191" s="3">
        <f t="shared" si="2"/>
        <v>6021</v>
      </c>
      <c r="L191" s="11"/>
      <c r="M191" s="11"/>
      <c r="N191" s="11"/>
      <c r="O191" s="11"/>
      <c r="P191" s="11"/>
      <c r="Q191" s="11"/>
      <c r="R191" s="11"/>
    </row>
    <row r="192" spans="1:18" x14ac:dyDescent="0.25">
      <c r="A192" s="32" t="s">
        <v>24</v>
      </c>
      <c r="B192" s="33">
        <v>2010</v>
      </c>
      <c r="C192" s="2">
        <v>11137</v>
      </c>
      <c r="D192" s="2">
        <v>24</v>
      </c>
      <c r="E192" s="2"/>
      <c r="F192" s="2"/>
      <c r="G192" s="2"/>
      <c r="H192" s="2"/>
      <c r="I192" s="3">
        <f t="shared" si="2"/>
        <v>11161</v>
      </c>
      <c r="L192" s="11"/>
      <c r="M192" s="11"/>
      <c r="N192" s="11"/>
      <c r="O192" s="11"/>
      <c r="P192" s="11"/>
      <c r="Q192" s="11"/>
      <c r="R192" s="11"/>
    </row>
    <row r="193" spans="1:18" x14ac:dyDescent="0.25">
      <c r="A193" s="32" t="s">
        <v>24</v>
      </c>
      <c r="B193" s="33">
        <v>2011</v>
      </c>
      <c r="C193" s="2">
        <v>373</v>
      </c>
      <c r="D193" s="2">
        <v>24</v>
      </c>
      <c r="E193" s="2"/>
      <c r="F193" s="2"/>
      <c r="G193" s="2"/>
      <c r="H193" s="2"/>
      <c r="I193" s="3">
        <f t="shared" si="2"/>
        <v>397</v>
      </c>
      <c r="L193" s="11"/>
      <c r="M193" s="11"/>
      <c r="N193" s="11"/>
      <c r="O193" s="11"/>
      <c r="P193" s="11"/>
      <c r="Q193" s="11"/>
      <c r="R193" s="11"/>
    </row>
    <row r="194" spans="1:18" x14ac:dyDescent="0.25">
      <c r="A194" s="32" t="s">
        <v>24</v>
      </c>
      <c r="B194" s="33">
        <v>2012</v>
      </c>
      <c r="C194" s="2">
        <v>2809</v>
      </c>
      <c r="D194" s="2">
        <v>24</v>
      </c>
      <c r="E194" s="2"/>
      <c r="F194" s="2"/>
      <c r="G194" s="2"/>
      <c r="H194" s="2"/>
      <c r="I194" s="3">
        <f t="shared" si="2"/>
        <v>2833</v>
      </c>
      <c r="L194" s="11"/>
      <c r="M194" s="11"/>
      <c r="N194" s="11"/>
      <c r="O194" s="11"/>
      <c r="P194" s="11"/>
      <c r="Q194" s="11"/>
      <c r="R194" s="11"/>
    </row>
    <row r="195" spans="1:18" x14ac:dyDescent="0.25">
      <c r="A195" s="32" t="s">
        <v>24</v>
      </c>
      <c r="B195" s="33">
        <v>2013</v>
      </c>
      <c r="C195" s="2">
        <v>6619</v>
      </c>
      <c r="D195" s="2">
        <v>24</v>
      </c>
      <c r="E195" s="2"/>
      <c r="F195" s="2"/>
      <c r="G195" s="2"/>
      <c r="H195" s="2"/>
      <c r="I195" s="3">
        <f t="shared" si="2"/>
        <v>6643</v>
      </c>
      <c r="L195" s="11"/>
      <c r="M195" s="11"/>
      <c r="N195" s="11"/>
      <c r="O195" s="11"/>
      <c r="P195" s="11"/>
      <c r="Q195" s="11"/>
      <c r="R195" s="11"/>
    </row>
    <row r="196" spans="1:18" x14ac:dyDescent="0.25">
      <c r="A196" s="32" t="s">
        <v>24</v>
      </c>
      <c r="B196" s="13" t="s">
        <v>5</v>
      </c>
      <c r="C196" s="14">
        <v>49040</v>
      </c>
      <c r="D196" s="14">
        <v>192</v>
      </c>
      <c r="E196" s="14"/>
      <c r="F196" s="14"/>
      <c r="G196" s="14"/>
      <c r="H196" s="14"/>
      <c r="I196" s="3">
        <f t="shared" si="2"/>
        <v>49232</v>
      </c>
      <c r="K196" s="17"/>
      <c r="L196" s="19"/>
      <c r="M196" s="19"/>
      <c r="N196" s="19"/>
      <c r="O196" s="19"/>
      <c r="P196" s="19"/>
      <c r="Q196" s="19"/>
      <c r="R196" s="19"/>
    </row>
    <row r="197" spans="1:18" x14ac:dyDescent="0.25">
      <c r="C197" s="2"/>
      <c r="D197" s="2"/>
      <c r="E197" s="2"/>
      <c r="F197" s="2"/>
      <c r="G197" s="2"/>
      <c r="H197" s="2"/>
    </row>
    <row r="198" spans="1:18" x14ac:dyDescent="0.25">
      <c r="A198" s="32" t="s">
        <v>25</v>
      </c>
      <c r="B198" s="35">
        <v>2006</v>
      </c>
      <c r="C198" s="2">
        <v>15358</v>
      </c>
      <c r="D198" s="2"/>
      <c r="E198" s="2"/>
      <c r="F198" s="2"/>
      <c r="G198" s="2"/>
      <c r="H198" s="2"/>
      <c r="I198" s="3">
        <f t="shared" si="2"/>
        <v>15358</v>
      </c>
      <c r="L198" s="10"/>
      <c r="M198" s="10"/>
      <c r="N198" s="10"/>
      <c r="O198" s="10"/>
      <c r="P198" s="10"/>
      <c r="Q198" s="10"/>
      <c r="R198" s="11"/>
    </row>
    <row r="199" spans="1:18" x14ac:dyDescent="0.25">
      <c r="A199" s="32" t="s">
        <v>25</v>
      </c>
      <c r="B199" s="33">
        <v>2007</v>
      </c>
      <c r="C199" s="2">
        <v>10607</v>
      </c>
      <c r="D199" s="2"/>
      <c r="E199" s="2"/>
      <c r="F199" s="2"/>
      <c r="G199" s="2"/>
      <c r="H199" s="2"/>
      <c r="I199" s="3">
        <f t="shared" si="2"/>
        <v>10607</v>
      </c>
      <c r="L199" s="10"/>
      <c r="M199" s="10"/>
      <c r="N199" s="10"/>
      <c r="O199" s="10"/>
      <c r="P199" s="10"/>
      <c r="Q199" s="10"/>
      <c r="R199" s="11"/>
    </row>
    <row r="200" spans="1:18" x14ac:dyDescent="0.25">
      <c r="A200" s="32" t="s">
        <v>25</v>
      </c>
      <c r="B200" s="33">
        <v>2008</v>
      </c>
      <c r="C200" s="2">
        <v>7146</v>
      </c>
      <c r="D200" s="2"/>
      <c r="E200" s="2"/>
      <c r="F200" s="2"/>
      <c r="G200" s="2"/>
      <c r="H200" s="2"/>
      <c r="I200" s="3">
        <f t="shared" ref="I200:I246" si="3">SUM(C200:H200)</f>
        <v>7146</v>
      </c>
      <c r="L200" s="10"/>
      <c r="M200" s="10"/>
      <c r="N200" s="10"/>
      <c r="O200" s="10"/>
      <c r="P200" s="10"/>
      <c r="Q200" s="10"/>
      <c r="R200" s="11"/>
    </row>
    <row r="201" spans="1:18" x14ac:dyDescent="0.25">
      <c r="A201" s="32" t="s">
        <v>25</v>
      </c>
      <c r="B201" s="33">
        <v>2009</v>
      </c>
      <c r="C201" s="2">
        <v>5608</v>
      </c>
      <c r="D201" s="2"/>
      <c r="E201" s="2"/>
      <c r="F201" s="2"/>
      <c r="G201" s="2"/>
      <c r="H201" s="2"/>
      <c r="I201" s="3">
        <f t="shared" si="3"/>
        <v>5608</v>
      </c>
      <c r="L201" s="10"/>
      <c r="M201" s="10"/>
      <c r="N201" s="10"/>
      <c r="O201" s="10"/>
      <c r="P201" s="10"/>
      <c r="Q201" s="10"/>
      <c r="R201" s="11"/>
    </row>
    <row r="202" spans="1:18" x14ac:dyDescent="0.25">
      <c r="A202" s="32" t="s">
        <v>25</v>
      </c>
      <c r="B202" s="33">
        <v>2010</v>
      </c>
      <c r="C202" s="2"/>
      <c r="D202" s="2"/>
      <c r="E202" s="2"/>
      <c r="F202" s="2"/>
      <c r="G202" s="2"/>
      <c r="H202" s="2"/>
      <c r="I202" s="3">
        <f t="shared" si="3"/>
        <v>0</v>
      </c>
      <c r="L202" s="10"/>
      <c r="M202" s="10"/>
      <c r="N202" s="10"/>
      <c r="O202" s="10"/>
      <c r="P202" s="10"/>
      <c r="Q202" s="10"/>
      <c r="R202" s="11"/>
    </row>
    <row r="203" spans="1:18" x14ac:dyDescent="0.25">
      <c r="A203" s="32" t="s">
        <v>25</v>
      </c>
      <c r="B203" s="33">
        <v>2011</v>
      </c>
      <c r="C203" s="2"/>
      <c r="D203" s="2"/>
      <c r="E203" s="2"/>
      <c r="F203" s="2"/>
      <c r="G203" s="2"/>
      <c r="H203" s="2"/>
      <c r="I203" s="3">
        <f t="shared" si="3"/>
        <v>0</v>
      </c>
      <c r="L203" s="10"/>
      <c r="M203" s="10"/>
      <c r="N203" s="10"/>
      <c r="O203" s="10"/>
      <c r="P203" s="10"/>
      <c r="Q203" s="10"/>
      <c r="R203" s="11"/>
    </row>
    <row r="204" spans="1:18" x14ac:dyDescent="0.25">
      <c r="A204" s="32" t="s">
        <v>25</v>
      </c>
      <c r="B204" s="33">
        <v>2012</v>
      </c>
      <c r="C204" s="2"/>
      <c r="D204" s="2"/>
      <c r="E204" s="2"/>
      <c r="F204" s="2"/>
      <c r="G204" s="2"/>
      <c r="H204" s="2"/>
      <c r="I204" s="3">
        <f t="shared" si="3"/>
        <v>0</v>
      </c>
      <c r="L204" s="10"/>
      <c r="M204" s="10"/>
      <c r="N204" s="10"/>
      <c r="O204" s="10"/>
      <c r="P204" s="10"/>
      <c r="Q204" s="10"/>
      <c r="R204" s="11"/>
    </row>
    <row r="205" spans="1:18" x14ac:dyDescent="0.25">
      <c r="A205" s="32" t="s">
        <v>25</v>
      </c>
      <c r="B205" s="33">
        <v>2013</v>
      </c>
      <c r="C205" s="2"/>
      <c r="D205" s="2"/>
      <c r="E205" s="2"/>
      <c r="F205" s="2"/>
      <c r="G205" s="2"/>
      <c r="H205" s="2"/>
      <c r="I205" s="3">
        <f t="shared" si="3"/>
        <v>0</v>
      </c>
      <c r="L205" s="10"/>
      <c r="M205" s="10"/>
      <c r="N205" s="10"/>
      <c r="O205" s="10"/>
      <c r="P205" s="10"/>
      <c r="Q205" s="10"/>
      <c r="R205" s="11"/>
    </row>
    <row r="206" spans="1:18" x14ac:dyDescent="0.25">
      <c r="A206" s="32" t="s">
        <v>25</v>
      </c>
      <c r="B206" s="13" t="s">
        <v>5</v>
      </c>
      <c r="C206" s="14">
        <v>38718</v>
      </c>
      <c r="D206" s="14"/>
      <c r="E206" s="14"/>
      <c r="F206" s="14"/>
      <c r="G206" s="14"/>
      <c r="H206" s="14"/>
      <c r="I206" s="3">
        <f t="shared" si="3"/>
        <v>38718</v>
      </c>
      <c r="K206" s="17"/>
      <c r="L206" s="18"/>
      <c r="M206" s="18"/>
      <c r="N206" s="18"/>
      <c r="O206" s="18"/>
      <c r="P206" s="18"/>
      <c r="Q206" s="18"/>
      <c r="R206" s="19"/>
    </row>
    <row r="207" spans="1:18" x14ac:dyDescent="0.25">
      <c r="C207" s="2"/>
      <c r="D207" s="2"/>
      <c r="E207" s="2"/>
      <c r="F207" s="2"/>
      <c r="G207" s="2"/>
      <c r="H207" s="2"/>
    </row>
    <row r="208" spans="1:18" x14ac:dyDescent="0.25">
      <c r="A208" s="32" t="s">
        <v>26</v>
      </c>
      <c r="B208" s="33">
        <v>2006</v>
      </c>
      <c r="C208" s="2">
        <v>2476</v>
      </c>
      <c r="D208" s="2"/>
      <c r="E208" s="2"/>
      <c r="F208" s="2"/>
      <c r="G208" s="2"/>
      <c r="H208" s="2"/>
      <c r="I208" s="3">
        <f t="shared" si="3"/>
        <v>2476</v>
      </c>
      <c r="L208" s="11"/>
      <c r="M208" s="11"/>
      <c r="N208" s="11"/>
      <c r="O208" s="11"/>
      <c r="P208" s="11"/>
      <c r="Q208" s="11"/>
      <c r="R208" s="11"/>
    </row>
    <row r="209" spans="1:18" x14ac:dyDescent="0.25">
      <c r="A209" s="32" t="s">
        <v>26</v>
      </c>
      <c r="B209" s="33">
        <v>2007</v>
      </c>
      <c r="C209" s="2">
        <v>2856</v>
      </c>
      <c r="D209" s="2"/>
      <c r="E209" s="2"/>
      <c r="F209" s="2"/>
      <c r="G209" s="2"/>
      <c r="H209" s="2"/>
      <c r="I209" s="3">
        <f t="shared" si="3"/>
        <v>2856</v>
      </c>
      <c r="L209" s="11"/>
      <c r="M209" s="11"/>
      <c r="N209" s="11"/>
      <c r="O209" s="11"/>
      <c r="P209" s="11"/>
      <c r="Q209" s="11"/>
      <c r="R209" s="11"/>
    </row>
    <row r="210" spans="1:18" x14ac:dyDescent="0.25">
      <c r="A210" s="32" t="s">
        <v>26</v>
      </c>
      <c r="B210" s="33">
        <v>2008</v>
      </c>
      <c r="C210" s="2">
        <v>2092</v>
      </c>
      <c r="D210" s="2"/>
      <c r="E210" s="2"/>
      <c r="F210" s="2"/>
      <c r="G210" s="2"/>
      <c r="H210" s="2"/>
      <c r="I210" s="3">
        <f t="shared" si="3"/>
        <v>2092</v>
      </c>
      <c r="L210" s="11"/>
      <c r="M210" s="11"/>
      <c r="N210" s="11"/>
      <c r="O210" s="11"/>
      <c r="P210" s="11"/>
      <c r="Q210" s="11"/>
      <c r="R210" s="11"/>
    </row>
    <row r="211" spans="1:18" x14ac:dyDescent="0.25">
      <c r="A211" s="32" t="s">
        <v>26</v>
      </c>
      <c r="B211" s="33">
        <v>2009</v>
      </c>
      <c r="C211" s="2">
        <v>7247</v>
      </c>
      <c r="D211" s="2"/>
      <c r="E211" s="2"/>
      <c r="F211" s="2"/>
      <c r="G211" s="2"/>
      <c r="H211" s="2"/>
      <c r="I211" s="3">
        <f t="shared" si="3"/>
        <v>7247</v>
      </c>
      <c r="L211" s="11"/>
      <c r="M211" s="11"/>
      <c r="N211" s="11"/>
      <c r="O211" s="11"/>
      <c r="P211" s="11"/>
      <c r="Q211" s="11"/>
      <c r="R211" s="11"/>
    </row>
    <row r="212" spans="1:18" x14ac:dyDescent="0.25">
      <c r="A212" s="32" t="s">
        <v>26</v>
      </c>
      <c r="B212" s="33">
        <v>2010</v>
      </c>
      <c r="C212" s="2">
        <v>6709</v>
      </c>
      <c r="D212" s="2"/>
      <c r="E212" s="2"/>
      <c r="F212" s="2"/>
      <c r="G212" s="2"/>
      <c r="H212" s="2"/>
      <c r="I212" s="3">
        <f t="shared" si="3"/>
        <v>6709</v>
      </c>
      <c r="L212" s="11"/>
      <c r="M212" s="11"/>
      <c r="N212" s="11"/>
      <c r="O212" s="11"/>
      <c r="P212" s="11"/>
      <c r="Q212" s="11"/>
      <c r="R212" s="11"/>
    </row>
    <row r="213" spans="1:18" x14ac:dyDescent="0.25">
      <c r="A213" s="32" t="s">
        <v>26</v>
      </c>
      <c r="B213" s="33">
        <v>2011</v>
      </c>
      <c r="C213" s="2">
        <v>3891</v>
      </c>
      <c r="D213" s="2"/>
      <c r="E213" s="2"/>
      <c r="F213" s="2"/>
      <c r="G213" s="2"/>
      <c r="H213" s="2"/>
      <c r="I213" s="3">
        <f t="shared" si="3"/>
        <v>3891</v>
      </c>
      <c r="L213" s="11"/>
      <c r="M213" s="11"/>
      <c r="N213" s="11"/>
      <c r="O213" s="11"/>
      <c r="P213" s="11"/>
      <c r="Q213" s="11"/>
      <c r="R213" s="11"/>
    </row>
    <row r="214" spans="1:18" x14ac:dyDescent="0.25">
      <c r="A214" s="32" t="s">
        <v>26</v>
      </c>
      <c r="B214" s="33">
        <v>2012</v>
      </c>
      <c r="C214" s="2">
        <v>4610</v>
      </c>
      <c r="D214" s="2"/>
      <c r="E214" s="2"/>
      <c r="F214" s="2"/>
      <c r="G214" s="2"/>
      <c r="H214" s="2"/>
      <c r="I214" s="3">
        <f t="shared" si="3"/>
        <v>4610</v>
      </c>
      <c r="L214" s="11"/>
      <c r="M214" s="11"/>
      <c r="N214" s="11"/>
      <c r="O214" s="11"/>
      <c r="P214" s="11"/>
      <c r="Q214" s="11"/>
      <c r="R214" s="11"/>
    </row>
    <row r="215" spans="1:18" x14ac:dyDescent="0.25">
      <c r="A215" s="32" t="s">
        <v>26</v>
      </c>
      <c r="B215" s="33">
        <v>2013</v>
      </c>
      <c r="C215" s="2">
        <v>3952</v>
      </c>
      <c r="D215" s="2"/>
      <c r="E215" s="2"/>
      <c r="F215" s="2"/>
      <c r="G215" s="2"/>
      <c r="H215" s="2"/>
      <c r="I215" s="3">
        <f t="shared" si="3"/>
        <v>3952</v>
      </c>
      <c r="L215" s="11"/>
      <c r="M215" s="11"/>
      <c r="N215" s="11"/>
      <c r="O215" s="11"/>
      <c r="P215" s="11"/>
      <c r="Q215" s="11"/>
      <c r="R215" s="11"/>
    </row>
    <row r="216" spans="1:18" x14ac:dyDescent="0.25">
      <c r="A216" s="32" t="s">
        <v>26</v>
      </c>
      <c r="B216" s="13" t="s">
        <v>5</v>
      </c>
      <c r="C216" s="14">
        <v>33833</v>
      </c>
      <c r="D216" s="14"/>
      <c r="E216" s="14"/>
      <c r="F216" s="14"/>
      <c r="G216" s="14"/>
      <c r="H216" s="14"/>
      <c r="I216" s="3">
        <f t="shared" si="3"/>
        <v>33833</v>
      </c>
      <c r="K216" s="17"/>
      <c r="L216" s="19"/>
      <c r="M216" s="19"/>
      <c r="N216" s="19"/>
      <c r="O216" s="19"/>
      <c r="P216" s="19"/>
      <c r="Q216" s="19"/>
      <c r="R216" s="19"/>
    </row>
    <row r="217" spans="1:18" x14ac:dyDescent="0.25">
      <c r="C217" s="2"/>
      <c r="D217" s="2"/>
      <c r="E217" s="2"/>
      <c r="F217" s="2"/>
      <c r="G217" s="2"/>
      <c r="H217" s="2"/>
    </row>
    <row r="218" spans="1:18" x14ac:dyDescent="0.25">
      <c r="A218" s="32" t="s">
        <v>27</v>
      </c>
      <c r="B218" s="33">
        <v>2006</v>
      </c>
      <c r="C218" s="2">
        <v>4999</v>
      </c>
      <c r="D218" s="2"/>
      <c r="E218" s="2"/>
      <c r="F218" s="2"/>
      <c r="G218" s="2"/>
      <c r="H218" s="2"/>
      <c r="I218" s="3">
        <f t="shared" si="3"/>
        <v>4999</v>
      </c>
    </row>
    <row r="219" spans="1:18" x14ac:dyDescent="0.25">
      <c r="A219" s="32" t="s">
        <v>27</v>
      </c>
      <c r="B219" s="33">
        <v>2007</v>
      </c>
      <c r="C219" s="2">
        <v>4542</v>
      </c>
      <c r="D219" s="2"/>
      <c r="E219" s="2"/>
      <c r="F219" s="2"/>
      <c r="G219" s="2"/>
      <c r="H219" s="2"/>
      <c r="I219" s="3">
        <f t="shared" si="3"/>
        <v>4542</v>
      </c>
    </row>
    <row r="220" spans="1:18" x14ac:dyDescent="0.25">
      <c r="A220" s="32" t="s">
        <v>27</v>
      </c>
      <c r="B220" s="33">
        <v>2008</v>
      </c>
      <c r="C220" s="2">
        <v>4227</v>
      </c>
      <c r="D220" s="2"/>
      <c r="E220" s="2"/>
      <c r="F220" s="2"/>
      <c r="G220" s="2"/>
      <c r="H220" s="2"/>
      <c r="I220" s="3">
        <f t="shared" si="3"/>
        <v>4227</v>
      </c>
    </row>
    <row r="221" spans="1:18" x14ac:dyDescent="0.25">
      <c r="A221" s="32" t="s">
        <v>27</v>
      </c>
      <c r="B221" s="33">
        <v>2009</v>
      </c>
      <c r="C221" s="2">
        <v>4440</v>
      </c>
      <c r="D221" s="2"/>
      <c r="E221" s="2"/>
      <c r="F221" s="2"/>
      <c r="G221" s="2"/>
      <c r="H221" s="2"/>
      <c r="I221" s="3">
        <f t="shared" si="3"/>
        <v>4440</v>
      </c>
    </row>
    <row r="222" spans="1:18" x14ac:dyDescent="0.25">
      <c r="A222" s="32" t="s">
        <v>27</v>
      </c>
      <c r="B222" s="33">
        <v>2010</v>
      </c>
      <c r="C222" s="2">
        <v>4010</v>
      </c>
      <c r="D222" s="2"/>
      <c r="E222" s="2"/>
      <c r="F222" s="2"/>
      <c r="G222" s="2"/>
      <c r="H222" s="2"/>
      <c r="I222" s="3">
        <f t="shared" si="3"/>
        <v>4010</v>
      </c>
    </row>
    <row r="223" spans="1:18" x14ac:dyDescent="0.25">
      <c r="A223" s="32" t="s">
        <v>27</v>
      </c>
      <c r="B223" s="33">
        <v>2011</v>
      </c>
      <c r="C223" s="2">
        <v>3836</v>
      </c>
      <c r="D223" s="2"/>
      <c r="E223" s="2"/>
      <c r="F223" s="2"/>
      <c r="G223" s="2"/>
      <c r="H223" s="2"/>
      <c r="I223" s="3">
        <f t="shared" si="3"/>
        <v>3836</v>
      </c>
    </row>
    <row r="224" spans="1:18" x14ac:dyDescent="0.25">
      <c r="A224" s="32" t="s">
        <v>27</v>
      </c>
      <c r="B224" s="33">
        <v>2012</v>
      </c>
      <c r="C224" s="2">
        <v>3630</v>
      </c>
      <c r="D224" s="2"/>
      <c r="E224" s="2"/>
      <c r="F224" s="2"/>
      <c r="G224" s="2"/>
      <c r="H224" s="2"/>
      <c r="I224" s="3">
        <f t="shared" si="3"/>
        <v>3630</v>
      </c>
    </row>
    <row r="225" spans="1:18" x14ac:dyDescent="0.25">
      <c r="A225" s="32" t="s">
        <v>27</v>
      </c>
      <c r="B225" s="33">
        <v>2013</v>
      </c>
      <c r="C225" s="2">
        <v>3412</v>
      </c>
      <c r="D225" s="2"/>
      <c r="E225" s="2"/>
      <c r="F225" s="2"/>
      <c r="G225" s="2"/>
      <c r="H225" s="2"/>
      <c r="I225" s="3">
        <f t="shared" si="3"/>
        <v>3412</v>
      </c>
    </row>
    <row r="226" spans="1:18" x14ac:dyDescent="0.25">
      <c r="A226" s="32" t="s">
        <v>27</v>
      </c>
      <c r="B226" s="13" t="s">
        <v>5</v>
      </c>
      <c r="C226" s="14">
        <v>33096</v>
      </c>
      <c r="D226" s="14"/>
      <c r="E226" s="14"/>
      <c r="F226" s="14"/>
      <c r="G226" s="14"/>
      <c r="H226" s="14"/>
      <c r="I226" s="3">
        <f t="shared" si="3"/>
        <v>33096</v>
      </c>
    </row>
    <row r="227" spans="1:18" x14ac:dyDescent="0.25">
      <c r="C227" s="2"/>
      <c r="D227" s="2"/>
      <c r="E227" s="2"/>
      <c r="F227" s="2"/>
      <c r="G227" s="2"/>
      <c r="H227" s="2"/>
    </row>
    <row r="228" spans="1:18" x14ac:dyDescent="0.25">
      <c r="A228" s="32" t="s">
        <v>28</v>
      </c>
      <c r="B228" s="37">
        <v>2006</v>
      </c>
      <c r="C228" s="2">
        <v>3733</v>
      </c>
      <c r="D228" s="2"/>
      <c r="E228" s="2"/>
      <c r="F228" s="2"/>
      <c r="G228" s="2"/>
      <c r="H228" s="2"/>
      <c r="I228" s="3">
        <f t="shared" si="3"/>
        <v>3733</v>
      </c>
      <c r="L228" s="11"/>
      <c r="M228" s="11"/>
      <c r="N228" s="11"/>
      <c r="O228" s="11"/>
      <c r="P228" s="11"/>
      <c r="Q228" s="11"/>
      <c r="R228" s="11"/>
    </row>
    <row r="229" spans="1:18" x14ac:dyDescent="0.25">
      <c r="A229" s="32" t="s">
        <v>28</v>
      </c>
      <c r="B229" s="33">
        <v>2007</v>
      </c>
      <c r="C229" s="2">
        <v>5971</v>
      </c>
      <c r="D229" s="2"/>
      <c r="E229" s="2"/>
      <c r="F229" s="2"/>
      <c r="G229" s="2"/>
      <c r="H229" s="2"/>
      <c r="I229" s="3">
        <f t="shared" si="3"/>
        <v>5971</v>
      </c>
      <c r="L229" s="11"/>
      <c r="M229" s="11"/>
      <c r="N229" s="11"/>
      <c r="O229" s="11"/>
      <c r="P229" s="11"/>
      <c r="Q229" s="11"/>
      <c r="R229" s="11"/>
    </row>
    <row r="230" spans="1:18" x14ac:dyDescent="0.25">
      <c r="A230" s="32" t="s">
        <v>28</v>
      </c>
      <c r="B230" s="33">
        <v>2008</v>
      </c>
      <c r="C230" s="2">
        <v>5352</v>
      </c>
      <c r="D230" s="2"/>
      <c r="E230" s="2"/>
      <c r="F230" s="2"/>
      <c r="G230" s="2"/>
      <c r="H230" s="2"/>
      <c r="I230" s="3">
        <f t="shared" si="3"/>
        <v>5352</v>
      </c>
      <c r="L230" s="11"/>
      <c r="M230" s="11"/>
      <c r="N230" s="11"/>
      <c r="O230" s="11"/>
      <c r="P230" s="11"/>
      <c r="Q230" s="11"/>
      <c r="R230" s="11"/>
    </row>
    <row r="231" spans="1:18" x14ac:dyDescent="0.25">
      <c r="A231" s="32" t="s">
        <v>28</v>
      </c>
      <c r="B231" s="33">
        <v>2009</v>
      </c>
      <c r="C231" s="2">
        <v>2207</v>
      </c>
      <c r="D231" s="2"/>
      <c r="E231" s="2"/>
      <c r="F231" s="2"/>
      <c r="G231" s="2"/>
      <c r="H231" s="2"/>
      <c r="I231" s="3">
        <f t="shared" si="3"/>
        <v>2207</v>
      </c>
      <c r="L231" s="11"/>
      <c r="M231" s="11"/>
      <c r="N231" s="11"/>
      <c r="O231" s="11"/>
      <c r="P231" s="11"/>
      <c r="Q231" s="11"/>
      <c r="R231" s="11"/>
    </row>
    <row r="232" spans="1:18" x14ac:dyDescent="0.25">
      <c r="A232" s="32" t="s">
        <v>28</v>
      </c>
      <c r="B232" s="33">
        <v>2010</v>
      </c>
      <c r="C232" s="2">
        <v>2432</v>
      </c>
      <c r="D232" s="2"/>
      <c r="E232" s="2"/>
      <c r="F232" s="2"/>
      <c r="G232" s="2"/>
      <c r="H232" s="2"/>
      <c r="I232" s="3">
        <f t="shared" si="3"/>
        <v>2432</v>
      </c>
      <c r="L232" s="11"/>
      <c r="M232" s="11"/>
      <c r="N232" s="11"/>
      <c r="O232" s="11"/>
      <c r="P232" s="11"/>
      <c r="Q232" s="11"/>
      <c r="R232" s="11"/>
    </row>
    <row r="233" spans="1:18" x14ac:dyDescent="0.25">
      <c r="A233" s="32" t="s">
        <v>28</v>
      </c>
      <c r="B233" s="33">
        <v>2011</v>
      </c>
      <c r="C233" s="2">
        <v>1161</v>
      </c>
      <c r="D233" s="2"/>
      <c r="E233" s="2"/>
      <c r="F233" s="2"/>
      <c r="G233" s="2"/>
      <c r="H233" s="2"/>
      <c r="I233" s="3">
        <f t="shared" si="3"/>
        <v>1161</v>
      </c>
      <c r="L233" s="11"/>
      <c r="M233" s="11"/>
      <c r="N233" s="11"/>
      <c r="O233" s="11"/>
      <c r="P233" s="11"/>
      <c r="Q233" s="11"/>
      <c r="R233" s="11"/>
    </row>
    <row r="234" spans="1:18" x14ac:dyDescent="0.25">
      <c r="A234" s="32" t="s">
        <v>28</v>
      </c>
      <c r="B234" s="33">
        <v>2012</v>
      </c>
      <c r="C234" s="2">
        <v>1125</v>
      </c>
      <c r="D234" s="2"/>
      <c r="E234" s="2"/>
      <c r="F234" s="2"/>
      <c r="G234" s="2"/>
      <c r="H234" s="2"/>
      <c r="I234" s="3">
        <f t="shared" si="3"/>
        <v>1125</v>
      </c>
      <c r="L234" s="11"/>
      <c r="M234" s="11"/>
      <c r="N234" s="11"/>
      <c r="O234" s="11"/>
      <c r="P234" s="11"/>
      <c r="Q234" s="11"/>
      <c r="R234" s="11"/>
    </row>
    <row r="235" spans="1:18" x14ac:dyDescent="0.25">
      <c r="A235" s="32" t="s">
        <v>28</v>
      </c>
      <c r="B235" s="33">
        <v>2013</v>
      </c>
      <c r="C235" s="2">
        <v>958</v>
      </c>
      <c r="D235" s="2"/>
      <c r="E235" s="2"/>
      <c r="F235" s="2"/>
      <c r="G235" s="2"/>
      <c r="H235" s="2"/>
      <c r="I235" s="3">
        <f t="shared" si="3"/>
        <v>958</v>
      </c>
      <c r="L235" s="11"/>
      <c r="M235" s="11"/>
      <c r="N235" s="11"/>
      <c r="O235" s="11"/>
      <c r="P235" s="11"/>
      <c r="Q235" s="11"/>
      <c r="R235" s="11"/>
    </row>
    <row r="236" spans="1:18" x14ac:dyDescent="0.25">
      <c r="A236" s="32" t="s">
        <v>28</v>
      </c>
      <c r="B236" s="13" t="s">
        <v>5</v>
      </c>
      <c r="C236" s="14">
        <v>22938</v>
      </c>
      <c r="D236" s="14"/>
      <c r="E236" s="14"/>
      <c r="F236" s="14"/>
      <c r="G236" s="14"/>
      <c r="H236" s="14"/>
      <c r="I236" s="3">
        <f t="shared" si="3"/>
        <v>22938</v>
      </c>
      <c r="K236" s="17"/>
      <c r="L236" s="19"/>
      <c r="M236" s="19"/>
      <c r="N236" s="19"/>
      <c r="O236" s="19"/>
      <c r="P236" s="19"/>
      <c r="Q236" s="19"/>
      <c r="R236" s="19"/>
    </row>
    <row r="237" spans="1:18" x14ac:dyDescent="0.25">
      <c r="C237" s="2"/>
      <c r="D237" s="2"/>
      <c r="E237" s="2"/>
      <c r="F237" s="2"/>
      <c r="G237" s="2"/>
      <c r="H237" s="2"/>
      <c r="L237" s="21"/>
    </row>
    <row r="238" spans="1:18" x14ac:dyDescent="0.25">
      <c r="A238" s="32" t="s">
        <v>29</v>
      </c>
      <c r="B238" s="35">
        <v>2006</v>
      </c>
      <c r="C238" s="2">
        <v>344</v>
      </c>
      <c r="D238" s="2"/>
      <c r="E238" s="2"/>
      <c r="F238" s="2"/>
      <c r="G238" s="2"/>
      <c r="H238" s="2"/>
      <c r="I238" s="3">
        <f t="shared" si="3"/>
        <v>344</v>
      </c>
      <c r="L238" s="10"/>
      <c r="M238" s="10"/>
      <c r="N238" s="10"/>
      <c r="O238" s="10"/>
      <c r="P238" s="10"/>
      <c r="Q238" s="10"/>
      <c r="R238" s="11"/>
    </row>
    <row r="239" spans="1:18" x14ac:dyDescent="0.25">
      <c r="A239" s="32" t="s">
        <v>29</v>
      </c>
      <c r="B239" s="33">
        <v>2007</v>
      </c>
      <c r="C239" s="2">
        <v>89</v>
      </c>
      <c r="D239" s="2"/>
      <c r="E239" s="2"/>
      <c r="F239" s="2"/>
      <c r="G239" s="2"/>
      <c r="H239" s="2"/>
      <c r="I239" s="3">
        <f t="shared" si="3"/>
        <v>89</v>
      </c>
      <c r="L239" s="10"/>
      <c r="M239" s="10"/>
      <c r="N239" s="10"/>
      <c r="O239" s="10"/>
      <c r="P239" s="10"/>
      <c r="Q239" s="10"/>
      <c r="R239" s="11"/>
    </row>
    <row r="240" spans="1:18" x14ac:dyDescent="0.25">
      <c r="A240" s="32" t="s">
        <v>29</v>
      </c>
      <c r="B240" s="33">
        <v>2008</v>
      </c>
      <c r="C240" s="2">
        <v>26</v>
      </c>
      <c r="D240" s="2"/>
      <c r="E240" s="2"/>
      <c r="F240" s="2"/>
      <c r="G240" s="2"/>
      <c r="H240" s="2"/>
      <c r="I240" s="3">
        <f t="shared" si="3"/>
        <v>26</v>
      </c>
      <c r="L240" s="10"/>
      <c r="M240" s="10"/>
      <c r="N240" s="10"/>
      <c r="O240" s="10"/>
      <c r="P240" s="10"/>
      <c r="Q240" s="10"/>
      <c r="R240" s="11"/>
    </row>
    <row r="241" spans="1:18" x14ac:dyDescent="0.25">
      <c r="A241" s="32" t="s">
        <v>29</v>
      </c>
      <c r="B241" s="33">
        <v>2009</v>
      </c>
      <c r="C241" s="2"/>
      <c r="D241" s="2"/>
      <c r="E241" s="2"/>
      <c r="F241" s="2"/>
      <c r="G241" s="2"/>
      <c r="H241" s="2"/>
      <c r="I241" s="3">
        <f t="shared" si="3"/>
        <v>0</v>
      </c>
      <c r="L241" s="10"/>
      <c r="M241" s="10"/>
      <c r="N241" s="10"/>
      <c r="O241" s="10"/>
      <c r="P241" s="10"/>
      <c r="Q241" s="10"/>
      <c r="R241" s="11"/>
    </row>
    <row r="242" spans="1:18" x14ac:dyDescent="0.25">
      <c r="A242" s="32" t="s">
        <v>29</v>
      </c>
      <c r="B242" s="33">
        <v>2010</v>
      </c>
      <c r="C242" s="2"/>
      <c r="D242" s="2"/>
      <c r="E242" s="2"/>
      <c r="F242" s="2"/>
      <c r="G242" s="2"/>
      <c r="H242" s="2"/>
      <c r="I242" s="3">
        <f t="shared" si="3"/>
        <v>0</v>
      </c>
      <c r="L242" s="10"/>
      <c r="M242" s="10"/>
      <c r="N242" s="10"/>
      <c r="O242" s="10"/>
      <c r="P242" s="10"/>
      <c r="Q242" s="10"/>
      <c r="R242" s="11"/>
    </row>
    <row r="243" spans="1:18" x14ac:dyDescent="0.25">
      <c r="A243" s="32" t="s">
        <v>29</v>
      </c>
      <c r="B243" s="33">
        <v>2011</v>
      </c>
      <c r="C243" s="2"/>
      <c r="D243" s="2"/>
      <c r="E243" s="2"/>
      <c r="F243" s="2"/>
      <c r="G243" s="2"/>
      <c r="H243" s="2"/>
      <c r="I243" s="3">
        <f t="shared" si="3"/>
        <v>0</v>
      </c>
      <c r="L243" s="10"/>
      <c r="M243" s="10"/>
      <c r="N243" s="10"/>
      <c r="O243" s="10"/>
      <c r="P243" s="10"/>
      <c r="Q243" s="10"/>
      <c r="R243" s="11"/>
    </row>
    <row r="244" spans="1:18" x14ac:dyDescent="0.25">
      <c r="A244" s="32" t="s">
        <v>29</v>
      </c>
      <c r="B244" s="33">
        <v>2012</v>
      </c>
      <c r="C244" s="2"/>
      <c r="D244" s="2"/>
      <c r="E244" s="2"/>
      <c r="F244" s="2"/>
      <c r="G244" s="2"/>
      <c r="H244" s="2"/>
      <c r="I244" s="3">
        <f t="shared" si="3"/>
        <v>0</v>
      </c>
      <c r="L244" s="10"/>
      <c r="M244" s="10"/>
      <c r="N244" s="10"/>
      <c r="O244" s="10"/>
      <c r="P244" s="10"/>
      <c r="Q244" s="10"/>
      <c r="R244" s="11"/>
    </row>
    <row r="245" spans="1:18" x14ac:dyDescent="0.25">
      <c r="A245" s="32" t="s">
        <v>29</v>
      </c>
      <c r="B245" s="33">
        <v>2013</v>
      </c>
      <c r="C245" s="2"/>
      <c r="D245" s="2"/>
      <c r="E245" s="2"/>
      <c r="F245" s="2"/>
      <c r="G245" s="2"/>
      <c r="H245" s="2"/>
      <c r="I245" s="3">
        <f t="shared" si="3"/>
        <v>0</v>
      </c>
      <c r="L245" s="10"/>
      <c r="M245" s="10"/>
      <c r="N245" s="10"/>
      <c r="O245" s="10"/>
      <c r="P245" s="10"/>
      <c r="Q245" s="10"/>
      <c r="R245" s="11"/>
    </row>
    <row r="246" spans="1:18" x14ac:dyDescent="0.25">
      <c r="A246" s="32" t="s">
        <v>29</v>
      </c>
      <c r="B246" s="13" t="s">
        <v>5</v>
      </c>
      <c r="C246" s="14">
        <v>458</v>
      </c>
      <c r="D246" s="14"/>
      <c r="E246" s="14"/>
      <c r="F246" s="14"/>
      <c r="G246" s="14"/>
      <c r="H246" s="14"/>
      <c r="I246" s="3">
        <f t="shared" si="3"/>
        <v>458</v>
      </c>
      <c r="K246" s="17"/>
      <c r="L246" s="18"/>
      <c r="M246" s="18"/>
      <c r="N246" s="18"/>
      <c r="O246" s="18"/>
      <c r="P246" s="18"/>
      <c r="Q246" s="18"/>
      <c r="R246" s="19"/>
    </row>
    <row r="247" spans="1:18" x14ac:dyDescent="0.25">
      <c r="B247" s="34"/>
      <c r="C247" s="2"/>
      <c r="D247" s="2"/>
      <c r="E247" s="2"/>
      <c r="F247" s="2"/>
      <c r="G247" s="2"/>
      <c r="H247" s="2"/>
      <c r="K247" s="17"/>
      <c r="L247" s="22"/>
      <c r="M247" s="22"/>
      <c r="N247" s="22"/>
      <c r="O247" s="22"/>
      <c r="P247" s="22"/>
      <c r="Q247" s="22"/>
    </row>
    <row r="248" spans="1:18" x14ac:dyDescent="0.25">
      <c r="A248" s="32" t="s">
        <v>30</v>
      </c>
      <c r="B248" s="35">
        <v>2006</v>
      </c>
      <c r="C248" s="23"/>
      <c r="D248" s="2"/>
      <c r="E248" s="2"/>
      <c r="F248" s="2"/>
      <c r="G248" s="2"/>
      <c r="H248" s="2"/>
      <c r="I248" s="3">
        <f t="shared" ref="I248:I256" si="4">SUM(C248:H248)</f>
        <v>0</v>
      </c>
      <c r="L248" s="24"/>
      <c r="M248" s="24"/>
      <c r="N248" s="24"/>
      <c r="O248" s="24"/>
      <c r="P248" s="24"/>
      <c r="Q248" s="24"/>
      <c r="R248" s="11"/>
    </row>
    <row r="249" spans="1:18" x14ac:dyDescent="0.25">
      <c r="A249" s="32" t="s">
        <v>30</v>
      </c>
      <c r="B249" s="33">
        <v>2007</v>
      </c>
      <c r="C249" s="2"/>
      <c r="D249" s="2"/>
      <c r="E249" s="2"/>
      <c r="F249" s="2"/>
      <c r="G249" s="2"/>
      <c r="H249" s="2"/>
      <c r="I249" s="3">
        <f t="shared" si="4"/>
        <v>0</v>
      </c>
      <c r="L249" s="24"/>
      <c r="M249" s="24"/>
      <c r="N249" s="24"/>
      <c r="O249" s="24"/>
      <c r="P249" s="24"/>
      <c r="Q249" s="24"/>
      <c r="R249" s="11"/>
    </row>
    <row r="250" spans="1:18" x14ac:dyDescent="0.25">
      <c r="A250" s="32" t="s">
        <v>30</v>
      </c>
      <c r="B250" s="33">
        <v>2008</v>
      </c>
      <c r="C250" s="2"/>
      <c r="D250" s="2"/>
      <c r="E250" s="2"/>
      <c r="F250" s="2"/>
      <c r="G250" s="2"/>
      <c r="H250" s="2"/>
      <c r="I250" s="3">
        <f t="shared" si="4"/>
        <v>0</v>
      </c>
      <c r="L250" s="24"/>
      <c r="M250" s="24"/>
      <c r="N250" s="24"/>
      <c r="O250" s="24"/>
      <c r="P250" s="24"/>
      <c r="Q250" s="24"/>
      <c r="R250" s="11"/>
    </row>
    <row r="251" spans="1:18" x14ac:dyDescent="0.25">
      <c r="A251" s="32" t="s">
        <v>30</v>
      </c>
      <c r="B251" s="33">
        <v>2009</v>
      </c>
      <c r="C251" s="2">
        <v>105</v>
      </c>
      <c r="D251" s="2"/>
      <c r="E251" s="2"/>
      <c r="F251" s="2"/>
      <c r="G251" s="2"/>
      <c r="H251" s="2"/>
      <c r="I251" s="3">
        <f t="shared" si="4"/>
        <v>105</v>
      </c>
      <c r="L251" s="24"/>
      <c r="M251" s="24"/>
      <c r="N251" s="24"/>
      <c r="O251" s="24"/>
      <c r="P251" s="24"/>
      <c r="Q251" s="24"/>
      <c r="R251" s="11"/>
    </row>
    <row r="252" spans="1:18" x14ac:dyDescent="0.25">
      <c r="A252" s="32" t="s">
        <v>30</v>
      </c>
      <c r="B252" s="33">
        <v>2010</v>
      </c>
      <c r="C252" s="2"/>
      <c r="D252" s="2"/>
      <c r="E252" s="2"/>
      <c r="F252" s="2"/>
      <c r="G252" s="2"/>
      <c r="H252" s="2"/>
      <c r="I252" s="3">
        <f t="shared" si="4"/>
        <v>0</v>
      </c>
      <c r="L252" s="24"/>
      <c r="M252" s="24"/>
      <c r="N252" s="24"/>
      <c r="O252" s="24"/>
      <c r="P252" s="24"/>
      <c r="Q252" s="24"/>
      <c r="R252" s="11"/>
    </row>
    <row r="253" spans="1:18" x14ac:dyDescent="0.25">
      <c r="A253" s="32" t="s">
        <v>30</v>
      </c>
      <c r="B253" s="33">
        <v>2011</v>
      </c>
      <c r="C253" s="2"/>
      <c r="D253" s="2"/>
      <c r="E253" s="2"/>
      <c r="F253" s="2"/>
      <c r="G253" s="2"/>
      <c r="H253" s="2"/>
      <c r="I253" s="3">
        <f t="shared" si="4"/>
        <v>0</v>
      </c>
      <c r="L253" s="24"/>
      <c r="M253" s="24"/>
      <c r="N253" s="24"/>
      <c r="O253" s="24"/>
      <c r="P253" s="24"/>
      <c r="Q253" s="24"/>
      <c r="R253" s="11"/>
    </row>
    <row r="254" spans="1:18" x14ac:dyDescent="0.25">
      <c r="A254" s="32" t="s">
        <v>30</v>
      </c>
      <c r="B254" s="33">
        <v>2012</v>
      </c>
      <c r="C254" s="2"/>
      <c r="D254" s="2"/>
      <c r="E254" s="2"/>
      <c r="F254" s="2"/>
      <c r="G254" s="2"/>
      <c r="H254" s="2"/>
      <c r="I254" s="3">
        <f t="shared" si="4"/>
        <v>0</v>
      </c>
      <c r="L254" s="24"/>
      <c r="M254" s="24"/>
      <c r="N254" s="24"/>
      <c r="O254" s="24"/>
      <c r="P254" s="24"/>
      <c r="Q254" s="24"/>
      <c r="R254" s="11"/>
    </row>
    <row r="255" spans="1:18" x14ac:dyDescent="0.25">
      <c r="A255" s="32" t="s">
        <v>30</v>
      </c>
      <c r="B255" s="33">
        <v>2013</v>
      </c>
      <c r="C255" s="2"/>
      <c r="D255" s="2"/>
      <c r="E255" s="2"/>
      <c r="F255" s="2"/>
      <c r="G255" s="2"/>
      <c r="H255" s="2"/>
      <c r="I255" s="3">
        <f t="shared" si="4"/>
        <v>0</v>
      </c>
      <c r="L255" s="24"/>
      <c r="M255" s="24"/>
      <c r="N255" s="24"/>
      <c r="O255" s="24"/>
      <c r="P255" s="24"/>
      <c r="Q255" s="24"/>
      <c r="R255" s="11"/>
    </row>
    <row r="256" spans="1:18" x14ac:dyDescent="0.25">
      <c r="A256" s="32" t="s">
        <v>30</v>
      </c>
      <c r="B256" s="34" t="s">
        <v>5</v>
      </c>
      <c r="C256" s="2">
        <v>105</v>
      </c>
      <c r="D256" s="2"/>
      <c r="E256" s="2"/>
      <c r="F256" s="2"/>
      <c r="G256" s="2"/>
      <c r="H256" s="2"/>
      <c r="I256" s="3">
        <f t="shared" si="4"/>
        <v>105</v>
      </c>
      <c r="K256" s="17"/>
      <c r="L256" s="25"/>
      <c r="M256" s="25"/>
      <c r="N256" s="25"/>
      <c r="O256" s="25"/>
      <c r="P256" s="25"/>
      <c r="Q256" s="25"/>
      <c r="R256" s="19"/>
    </row>
    <row r="257" spans="1:18" x14ac:dyDescent="0.25">
      <c r="L257" s="27"/>
      <c r="M257" s="27"/>
      <c r="N257" s="27"/>
      <c r="O257" s="27"/>
      <c r="P257" s="27"/>
      <c r="Q257" s="27"/>
    </row>
    <row r="258" spans="1:18" x14ac:dyDescent="0.25">
      <c r="C258" s="1"/>
      <c r="I258" s="26"/>
    </row>
    <row r="259" spans="1:18" x14ac:dyDescent="0.25">
      <c r="M259" s="21"/>
    </row>
    <row r="260" spans="1:18" x14ac:dyDescent="0.25">
      <c r="A260" s="38" t="s">
        <v>31</v>
      </c>
      <c r="B260" s="35">
        <v>2006</v>
      </c>
      <c r="C260" s="26">
        <f>C248+C238+C228+C218+C208+C198+C188+C178+C168+C158+C148+C138+C128+C118+C108+C98+C88+C78+C68+C58+C48+C38+C28+C18+C8</f>
        <v>64978856</v>
      </c>
      <c r="D260" s="26">
        <f>D248+D238+D228+D218+D208+D198+D188+D178+D168+D158+D148+D138+D128+D118+D108+D98+D88+D78+D68+D58+D48+D38+D28+D18+D8</f>
        <v>2939789</v>
      </c>
      <c r="E260" s="26">
        <f>E248+E238+E228+E218+E208+E198+E188+E178+E168+E158+E148+E138+E128+E118+E108+E98+E88+E78+E68+E58+E48+E38+E28+E18+E8</f>
        <v>5969160</v>
      </c>
      <c r="F260" s="26">
        <f>F248+F238+F228+F218+F208+F198+F188+F178+F168+F158+F148+F138+F128+F118+F108+F98+F88+F78+F68+F58+F48+F38+F28+F18+F8</f>
        <v>9679</v>
      </c>
      <c r="G260" s="26">
        <f>G248+G238+G228+G218+G208+G198+G188+G178+G168+G158+G148+G138+G128+G118+G108+G98+G88+G78+G68+G58+G48+G38+G28+G18+G8</f>
        <v>2019905</v>
      </c>
      <c r="H260" s="26">
        <f>H248+H238+H228+H218+H208+H198+H188+H178+H168+H158+H148+H138+H128+H118+H108+H98+H88+H78+H68+H58+H48+H38+H28+H18+H8</f>
        <v>100948</v>
      </c>
      <c r="I260" s="26">
        <f>I248+I238+I228+I218+I208+I198+I188+I178+I168+I158+I148+I138+I128+I118+I108+I98+I88+I78+I68+I58+I48+I38+I28+I18+I8</f>
        <v>76018337</v>
      </c>
      <c r="K260" s="26"/>
      <c r="L260" s="24"/>
      <c r="M260" s="24"/>
      <c r="N260" s="24"/>
      <c r="O260" s="24"/>
      <c r="P260" s="24"/>
      <c r="Q260" s="24"/>
      <c r="R260" s="11"/>
    </row>
    <row r="261" spans="1:18" x14ac:dyDescent="0.25">
      <c r="A261" s="38" t="s">
        <v>31</v>
      </c>
      <c r="B261" s="33">
        <v>2007</v>
      </c>
      <c r="C261" s="26">
        <f>C249+C239+C229+C219+C209+C199+C189+C179+C169+C159+C149+C139+C129+C119+C109+C99+C89+C79+C69+C59+C49+C39+C29+C19+C9</f>
        <v>63622129</v>
      </c>
      <c r="D261" s="26">
        <f>D249+D239+D229+D219+D209+D199+D189+D179+D169+D159+D149+D139+D129+D119+D109+D99+D89+D79+D69+D59+D49+D39+D29+D19+D9</f>
        <v>2429838</v>
      </c>
      <c r="E261" s="26">
        <f>E249+E239+E229+E219+E209+E199+E189+E179+E169+E159+E149+E139+E129+E119+E109+E99+E89+E79+E69+E59+E49+E39+E29+E19+E9</f>
        <v>8125518</v>
      </c>
      <c r="F261" s="26">
        <f>F249+F239+F229+F219+F209+F199+F189+F179+F169+F159+F149+F139+F129+F119+F109+F99+F89+F79+F69+F59+F49+F39+F29+F19+F9</f>
        <v>5935</v>
      </c>
      <c r="G261" s="26">
        <f>G249+G239+G229+G219+G209+G199+G189+G179+G169+G159+G149+G139+G129+G119+G109+G99+G89+G79+G69+G59+G49+G39+G29+G19+G9</f>
        <v>2770878</v>
      </c>
      <c r="H261" s="26">
        <f>H249+H239+H229+H219+H209+H199+H189+H179+H169+H159+H149+H139+H129+H119+H109+H99+H89+H79+H69+H59+H49+H39+H29+H19+H9</f>
        <v>1153426</v>
      </c>
      <c r="I261" s="26">
        <f>I249+I239+I229+I219+I209+I199+I189+I179+I169+I159+I149+I139+I129+I119+I109+I99+I89+I79+I69+I59+I49+I39+I29+I19+I9</f>
        <v>78107724</v>
      </c>
      <c r="K261" s="26"/>
      <c r="L261" s="24"/>
      <c r="M261" s="24"/>
      <c r="N261" s="24"/>
      <c r="O261" s="24"/>
      <c r="P261" s="24"/>
      <c r="Q261" s="24"/>
      <c r="R261" s="11"/>
    </row>
    <row r="262" spans="1:18" x14ac:dyDescent="0.25">
      <c r="A262" s="38" t="s">
        <v>31</v>
      </c>
      <c r="B262" s="33">
        <v>2008</v>
      </c>
      <c r="C262" s="26">
        <f>C250+C240+C230+C220+C210+C200+C190+C180+C170+C160+C150+C140+C130+C120+C110+C100+C90+C80+C70+C60+C50+C40+C30+C20+C10</f>
        <v>64853921</v>
      </c>
      <c r="D262" s="26">
        <f>D250+D240+D230+D220+D210+D200+D190+D180+D170+D160+D150+D140+D130+D120+D110+D100+D90+D80+D70+D60+D50+D40+D30+D20+D10</f>
        <v>3713298</v>
      </c>
      <c r="E262" s="26">
        <f>E250+E240+E230+E220+E210+E200+E190+E180+E170+E160+E150+E140+E130+E120+E110+E100+E90+E80+E70+E60+E50+E40+E30+E20+E10</f>
        <v>7308131</v>
      </c>
      <c r="F262" s="26">
        <f>F250+F240+F230+F220+F210+F200+F190+F180+F170+F160+F150+F140+F130+F120+F110+F100+F90+F80+F70+F60+F50+F40+F30+F20+F10</f>
        <v>39394</v>
      </c>
      <c r="G262" s="26">
        <f>G250+G240+G230+G220+G210+G200+G190+G180+G170+G160+G150+G140+G130+G120+G110+G100+G90+G80+G70+G60+G50+G40+G30+G20+G10</f>
        <v>3069625</v>
      </c>
      <c r="H262" s="26">
        <f>H250+H240+H230+H220+H210+H200+H190+H180+H170+H160+H150+H140+H130+H120+H110+H100+H90+H80+H70+H60+H50+H40+H30+H20+H10</f>
        <v>1173901</v>
      </c>
      <c r="I262" s="26">
        <f>I250+I240+I230+I220+I210+I200+I190+I180+I170+I160+I150+I140+I130+I120+I110+I100+I90+I80+I70+I60+I50+I40+I30+I20+I10</f>
        <v>80158270</v>
      </c>
      <c r="K262" s="26"/>
      <c r="L262" s="24"/>
      <c r="M262" s="24"/>
      <c r="N262" s="24"/>
      <c r="O262" s="24"/>
      <c r="P262" s="24"/>
      <c r="Q262" s="24"/>
      <c r="R262" s="11"/>
    </row>
    <row r="263" spans="1:18" x14ac:dyDescent="0.25">
      <c r="A263" s="38" t="s">
        <v>31</v>
      </c>
      <c r="B263" s="33">
        <v>2009</v>
      </c>
      <c r="C263" s="26">
        <f>C251+C241+C231+C221+C211+C201+C191+C181+C171+C161+C151+C141+C131+C121+C111+C101+C91+C81+C71+C61+C51+C41+C31+C21+C11</f>
        <v>67332562</v>
      </c>
      <c r="D263" s="26">
        <f>D251+D241+D231+D221+D211+D201+D191+D181+D171+D161+D151+D141+D131+D121+D111+D101+D91+D81+D71+D61+D51+D41+D31+D21+D11</f>
        <v>5195955</v>
      </c>
      <c r="E263" s="26">
        <f>E251+E241+E231+E221+E211+E201+E191+E181+E171+E161+E151+E141+E131+E121+E111+E101+E91+E81+E71+E61+E51+E41+E31+E21+E11</f>
        <v>4593680</v>
      </c>
      <c r="F263" s="26">
        <f>F251+F241+F231+F221+F211+F201+F191+F181+F171+F161+F151+F141+F131+F121+F111+F101+F91+F81+F71+F61+F51+F41+F31+F21+F11</f>
        <v>15071</v>
      </c>
      <c r="G263" s="26">
        <f>G251+G241+G231+G221+G211+G201+G191+G181+G171+G161+G151+G141+G131+G121+G111+G101+G91+G81+G71+G61+G51+G41+G31+G21+G11</f>
        <v>3422950</v>
      </c>
      <c r="H263" s="26">
        <f>H251+H241+H231+H221+H211+H201+H191+H181+H171+H161+H151+H141+H131+H121+H111+H101+H91+H81+H71+H61+H51+H41+H31+H21+H11</f>
        <v>1157910</v>
      </c>
      <c r="I263" s="26">
        <f>I251+I241+I231+I221+I211+I201+I191+I181+I171+I161+I151+I141+I131+I121+I111+I101+I91+I81+I71+I61+I51+I41+I31+I21+I11</f>
        <v>81718128</v>
      </c>
      <c r="K263" s="26"/>
      <c r="L263" s="24"/>
      <c r="M263" s="24"/>
      <c r="N263" s="24"/>
      <c r="O263" s="24"/>
      <c r="P263" s="24"/>
      <c r="Q263" s="24"/>
      <c r="R263" s="11"/>
    </row>
    <row r="264" spans="1:18" x14ac:dyDescent="0.25">
      <c r="A264" s="38" t="s">
        <v>31</v>
      </c>
      <c r="B264" s="33">
        <v>2010</v>
      </c>
      <c r="C264" s="26">
        <f>C252+C242+C232+C222+C212+C202+C192+C182+C172+C162+C152+C142+C132+C122+C112+C102+C92+C82+C72+C62+C52+C42+C32+C22+C12</f>
        <v>69482733</v>
      </c>
      <c r="D264" s="26">
        <f>D252+D242+D232+D222+D212+D202+D192+D182+D172+D162+D152+D142+D132+D122+D112+D102+D92+D82+D72+D62+D52+D42+D32+D22+D12</f>
        <v>6531082</v>
      </c>
      <c r="E264" s="26">
        <f>E252+E242+E232+E222+E212+E202+E192+E182+E172+E162+E152+E142+E132+E122+E112+E102+E92+E82+E72+E62+E52+E42+E32+E22+E12</f>
        <v>1726426</v>
      </c>
      <c r="F264" s="26">
        <f>F252+F242+F232+F222+F212+F202+F192+F182+F172+F162+F152+F142+F132+F122+F112+F102+F92+F82+F72+F62+F52+F42+F32+F22+F12</f>
        <v>8049</v>
      </c>
      <c r="G264" s="26">
        <f>G252+G242+G232+G222+G212+G202+G192+G182+G172+G162+G152+G142+G132+G122+G112+G102+G92+G82+G72+G62+G52+G42+G32+G22+G12</f>
        <v>2086160</v>
      </c>
      <c r="H264" s="26">
        <f>H252+H242+H232+H222+H212+H202+H192+H182+H172+H162+H152+H142+H132+H122+H112+H102+H92+H82+H72+H62+H52+H42+H32+H22+H12</f>
        <v>1688352</v>
      </c>
      <c r="I264" s="26">
        <f>I252+I242+I232+I222+I212+I202+I192+I182+I172+I162+I152+I142+I132+I122+I112+I102+I92+I82+I72+I62+I52+I42+I32+I22+I12</f>
        <v>81522802</v>
      </c>
      <c r="K264" s="26"/>
      <c r="L264" s="24"/>
      <c r="M264" s="24"/>
      <c r="N264" s="24"/>
      <c r="O264" s="24"/>
      <c r="P264" s="24"/>
      <c r="Q264" s="24"/>
      <c r="R264" s="11"/>
    </row>
    <row r="265" spans="1:18" x14ac:dyDescent="0.25">
      <c r="A265" s="38" t="s">
        <v>31</v>
      </c>
      <c r="B265" s="33">
        <v>2011</v>
      </c>
      <c r="C265" s="26">
        <f>C253+C243+C233+C223+C213+C203+C193+C183+C173+C163+C153+C143+C133+C123+C113+C103+C93+C83+C73+C63+C53+C43+C33+C23+C13</f>
        <v>69968732</v>
      </c>
      <c r="D265" s="26">
        <f>D253+D243+D233+D223+D213+D203+D193+D183+D173+D163+D153+D143+D133+D123+D113+D103+D93+D83+D73+D63+D53+D43+D33+D23+D13</f>
        <v>9838011</v>
      </c>
      <c r="E265" s="26">
        <f>E253+E243+E233+E223+E213+E203+E193+E183+E173+E163+E153+E143+E133+E123+E113+E103+E93+E83+E73+E63+E53+E43+E33+E23+E13</f>
        <v>1068268</v>
      </c>
      <c r="F265" s="26">
        <f>F253+F243+F233+F223+F213+F203+F193+F183+F173+F163+F153+F143+F133+F123+F113+F103+F93+F83+F73+F63+F53+F43+F33+F23+F13</f>
        <v>8144</v>
      </c>
      <c r="G265" s="26">
        <f>G253+G243+G233+G223+G213+G203+G193+G183+G173+G163+G153+G143+G133+G123+G113+G103+G93+G83+G73+G63+G53+G43+G33+G23+G13</f>
        <v>184305</v>
      </c>
      <c r="H265" s="26">
        <f>H253+H243+H233+H223+H213+H203+H193+H183+H173+H163+H153+H143+H133+H123+H113+H103+H93+H83+H73+H63+H53+H43+H33+H23+H13</f>
        <v>3802036</v>
      </c>
      <c r="I265" s="26">
        <f>I253+I243+I233+I223+I213+I203+I193+I183+I173+I163+I153+I143+I133+I123+I113+I103+I93+I83+I73+I63+I53+I43+I33+I23+I13</f>
        <v>84869496</v>
      </c>
      <c r="K265" s="26"/>
      <c r="L265" s="24"/>
      <c r="M265" s="24"/>
      <c r="N265" s="24"/>
      <c r="O265" s="24"/>
      <c r="P265" s="24"/>
      <c r="Q265" s="24"/>
      <c r="R265" s="11"/>
    </row>
    <row r="266" spans="1:18" x14ac:dyDescent="0.25">
      <c r="A266" s="38" t="s">
        <v>31</v>
      </c>
      <c r="B266" s="33">
        <v>2012</v>
      </c>
      <c r="C266" s="26">
        <f>C254+C244+C234+C224+C214+C204+C194+C184+C174+C164+C154+C144+C134+C124+C114+C104+C94+C84+C74+C64+C54+C44+C34+C24+C14</f>
        <v>71833011</v>
      </c>
      <c r="D266" s="26">
        <f>D254+D244+D234+D224+D214+D204+D194+D184+D174+D164+D154+D144+D134+D124+D114+D104+D94+D84+D74+D64+D54+D44+D34+D24+D14</f>
        <v>11699926</v>
      </c>
      <c r="E266" s="26">
        <f>E254+E244+E234+E224+E214+E204+E194+E184+E174+E164+E154+E144+E134+E124+E114+E104+E94+E84+E74+E64+E54+E44+E34+E24+E14</f>
        <v>1133390</v>
      </c>
      <c r="F266" s="26">
        <f>F254+F244+F234+F224+F214+F204+F194+F184+F174+F164+F154+F144+F134+F124+F114+F104+F94+F84+F74+F64+F54+F44+F34+F24+F14</f>
        <v>9389</v>
      </c>
      <c r="G266" s="26">
        <f>G254+G244+G234+G224+G214+G204+G194+G184+G174+G164+G154+G144+G134+G124+G114+G104+G94+G84+G74+G64+G54+G44+G34+G24+G14</f>
        <v>741530</v>
      </c>
      <c r="H266" s="26">
        <f>H254+H244+H234+H224+H214+H204+H194+H184+H174+H164+H154+H144+H134+H124+H114+H104+H94+H84+H74+H64+H54+H44+H34+H24+H14</f>
        <v>4071840</v>
      </c>
      <c r="I266" s="26">
        <f>I254+I244+I234+I224+I214+I204+I194+I184+I174+I164+I154+I144+I134+I124+I114+I104+I94+I84+I74+I64+I54+I44+I34+I24+I14</f>
        <v>89489086</v>
      </c>
      <c r="K266" s="26"/>
      <c r="L266" s="24"/>
      <c r="M266" s="24"/>
      <c r="N266" s="24"/>
      <c r="O266" s="24"/>
      <c r="P266" s="24"/>
      <c r="Q266" s="24"/>
      <c r="R266" s="11"/>
    </row>
    <row r="267" spans="1:18" x14ac:dyDescent="0.25">
      <c r="A267" s="38" t="s">
        <v>31</v>
      </c>
      <c r="B267" s="33">
        <v>2013</v>
      </c>
      <c r="C267" s="26">
        <f>C255+C245+C235+C225+C215+C205+C195+C185+C175+C165+C155+C145+C135+C125+C115+C105+C95+C85+C75+C65+C55+C45+C35+C25+C15</f>
        <v>71339924</v>
      </c>
      <c r="D267" s="26">
        <f>D255+D245+D235+D225+D215+D205+D195+D185+D175+D165+D155+D145+D135+D125+D115+D105+D95+D85+D75+D65+D55+D45+D35+D25+D15</f>
        <v>15956170</v>
      </c>
      <c r="E267" s="26">
        <f>E255+E245+E235+E225+E215+E205+E195+E185+E175+E165+E155+E145+E135+E125+E115+E105+E95+E85+E75+E65+E55+E45+E35+E25+E15</f>
        <v>1627912</v>
      </c>
      <c r="F267" s="26">
        <f>F255+F245+F235+F225+F215+F205+F195+F185+F175+F165+F155+F145+F135+F125+F115+F105+F95+F85+F75+F65+F55+F45+F35+F25+F15</f>
        <v>18689</v>
      </c>
      <c r="G267" s="26">
        <f>G255+G245+G235+G225+G215+G205+G195+G185+G175+G165+G155+G145+G135+G125+G115+G105+G95+G85+G75+G65+G55+G45+G35+G25+G15</f>
        <v>721924</v>
      </c>
      <c r="H267" s="26">
        <f>H255+H245+H235+H225+H215+H205+H195+H185+H175+H165+H155+H145+H135+H125+H115+H105+H95+H85+H75+H65+H55+H45+H35+H25+H15</f>
        <v>4164545</v>
      </c>
      <c r="I267" s="26">
        <f>I255+I245+I235+I225+I215+I205+I195+I185+I175+I165+I155+I145+I135+I125+I115+I105+I95+I85+I75+I65+I55+I45+I35+I25+I15</f>
        <v>93829164</v>
      </c>
      <c r="K267" s="26"/>
      <c r="L267" s="24"/>
      <c r="M267" s="24"/>
      <c r="N267" s="24"/>
      <c r="O267" s="24"/>
      <c r="P267" s="24"/>
      <c r="Q267" s="24"/>
      <c r="R267" s="11"/>
    </row>
    <row r="268" spans="1:18" x14ac:dyDescent="0.25">
      <c r="A268" s="38" t="s">
        <v>31</v>
      </c>
      <c r="B268" s="34" t="s">
        <v>5</v>
      </c>
      <c r="C268" s="26">
        <v>543411863</v>
      </c>
      <c r="D268" s="26">
        <v>58304072</v>
      </c>
      <c r="E268" s="26">
        <v>31552485</v>
      </c>
      <c r="F268" s="26">
        <v>114350</v>
      </c>
      <c r="G268" s="26">
        <v>15017283</v>
      </c>
      <c r="H268" s="26">
        <v>17312956</v>
      </c>
      <c r="I268" s="26">
        <f>SUM(C268:H268)</f>
        <v>665713009</v>
      </c>
      <c r="K268" s="26"/>
      <c r="L268" s="25"/>
      <c r="M268" s="25"/>
      <c r="N268" s="25"/>
      <c r="O268" s="25"/>
      <c r="P268" s="25"/>
      <c r="Q268" s="25"/>
      <c r="R268" s="19"/>
    </row>
    <row r="270" spans="1:18" x14ac:dyDescent="0.25">
      <c r="I270" s="26"/>
    </row>
    <row r="272" spans="1:18" x14ac:dyDescent="0.25">
      <c r="B272" s="35"/>
    </row>
    <row r="273" spans="1:18" x14ac:dyDescent="0.25">
      <c r="B273" s="33"/>
    </row>
    <row r="274" spans="1:18" x14ac:dyDescent="0.25">
      <c r="B274" s="33"/>
    </row>
    <row r="275" spans="1:18" x14ac:dyDescent="0.25">
      <c r="B275" s="33"/>
    </row>
    <row r="276" spans="1:18" s="26" customFormat="1" x14ac:dyDescent="0.25">
      <c r="A276" s="1"/>
      <c r="B276" s="33"/>
      <c r="I276" s="3"/>
      <c r="J276" s="1"/>
      <c r="K276" s="4"/>
      <c r="L276" s="1"/>
      <c r="M276" s="1"/>
      <c r="N276" s="1"/>
      <c r="O276" s="1"/>
      <c r="P276" s="1"/>
      <c r="Q276" s="1"/>
      <c r="R276" s="1"/>
    </row>
    <row r="277" spans="1:18" s="26" customFormat="1" x14ac:dyDescent="0.25">
      <c r="A277" s="1"/>
      <c r="B277" s="33"/>
      <c r="I277" s="3"/>
      <c r="J277" s="1"/>
      <c r="K277" s="4"/>
      <c r="L277" s="1"/>
      <c r="M277" s="1"/>
      <c r="N277" s="1"/>
      <c r="O277" s="1"/>
      <c r="P277" s="1"/>
      <c r="Q277" s="1"/>
      <c r="R277" s="1"/>
    </row>
    <row r="278" spans="1:18" s="26" customFormat="1" x14ac:dyDescent="0.25">
      <c r="A278" s="1"/>
      <c r="B278" s="33"/>
      <c r="I278" s="3"/>
      <c r="J278" s="1"/>
      <c r="K278" s="4"/>
      <c r="L278" s="1"/>
      <c r="M278" s="1"/>
      <c r="N278" s="1"/>
      <c r="O278" s="1"/>
      <c r="P278" s="1"/>
      <c r="Q278" s="1"/>
      <c r="R278" s="1"/>
    </row>
    <row r="279" spans="1:18" s="26" customFormat="1" x14ac:dyDescent="0.25">
      <c r="A279" s="1"/>
      <c r="B279" s="33"/>
      <c r="I279" s="3"/>
      <c r="J279" s="1"/>
      <c r="K279" s="4"/>
      <c r="L279" s="1"/>
      <c r="M279" s="1"/>
      <c r="N279" s="1"/>
      <c r="O279" s="1"/>
      <c r="P279" s="1"/>
      <c r="Q279" s="1"/>
      <c r="R279" s="1"/>
    </row>
    <row r="280" spans="1:18" s="26" customFormat="1" x14ac:dyDescent="0.25">
      <c r="A280" s="1"/>
      <c r="B280" s="34"/>
      <c r="I280" s="3"/>
      <c r="J280" s="1"/>
      <c r="K280" s="4"/>
      <c r="L280" s="1"/>
      <c r="M280" s="1"/>
      <c r="N280" s="1"/>
      <c r="O280" s="1"/>
      <c r="P280" s="1"/>
      <c r="Q280" s="1"/>
      <c r="R280" s="1"/>
    </row>
  </sheetData>
  <autoFilter ref="A7:I246"/>
  <pageMargins left="0.7" right="0.7" top="0.75" bottom="0.75" header="0.3" footer="0.3"/>
  <pageSetup orientation="portrait" verticalDpi="1200" r:id="rId1"/>
  <headerFooter>
    <oddFooter>&amp;R
&amp;G</oddFooter>
  </headerFooter>
  <ignoredErrors>
    <ignoredError sqref="I8:I16 I18:J36 I38:I66 I68:I136 I138:I216 I218:I256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Federal Gas Volumes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Maragos</dc:creator>
  <cp:lastModifiedBy>Michael Maragos</cp:lastModifiedBy>
  <cp:lastPrinted>2014-12-04T19:21:21Z</cp:lastPrinted>
  <dcterms:created xsi:type="dcterms:W3CDTF">2014-12-04T18:17:08Z</dcterms:created>
  <dcterms:modified xsi:type="dcterms:W3CDTF">2014-12-04T19:27:25Z</dcterms:modified>
</cp:coreProperties>
</file>